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raze\Downloads\"/>
    </mc:Choice>
  </mc:AlternateContent>
  <xr:revisionPtr revIDLastSave="0" documentId="13_ncr:1_{CD32A5B6-C662-4027-A4EA-93940378B0A0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Vīriešiem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Vīriešiem!$A$10:$L$28</definedName>
  </definedNames>
  <calcPr calcId="191029"/>
</workbook>
</file>

<file path=xl/calcChain.xml><?xml version="1.0" encoding="utf-8"?>
<calcChain xmlns="http://schemas.openxmlformats.org/spreadsheetml/2006/main">
  <c r="J15" i="4" l="1"/>
  <c r="K15" i="4"/>
  <c r="L15" i="4"/>
  <c r="J16" i="4"/>
  <c r="K16" i="4"/>
  <c r="J19" i="4"/>
  <c r="K19" i="4"/>
  <c r="L19" i="4"/>
  <c r="J20" i="4"/>
  <c r="K20" i="4"/>
  <c r="K26" i="4" l="1"/>
  <c r="J26" i="4"/>
  <c r="L25" i="4"/>
  <c r="K25" i="4"/>
  <c r="J25" i="4"/>
  <c r="J17" i="4" l="1"/>
  <c r="K17" i="4" l="1"/>
  <c r="L17" i="4"/>
  <c r="J18" i="4"/>
  <c r="K18" i="4"/>
  <c r="L23" i="4" l="1"/>
  <c r="L13" i="4"/>
  <c r="L21" i="4"/>
  <c r="L27" i="4"/>
  <c r="K23" i="4"/>
  <c r="K24" i="4"/>
  <c r="K13" i="4"/>
  <c r="K14" i="4"/>
  <c r="K21" i="4"/>
  <c r="K22" i="4"/>
  <c r="K27" i="4"/>
  <c r="K28" i="4"/>
  <c r="J23" i="4"/>
  <c r="J24" i="4"/>
  <c r="J13" i="4"/>
  <c r="J14" i="4"/>
  <c r="J21" i="4"/>
  <c r="J22" i="4"/>
  <c r="J27" i="4"/>
  <c r="J28" i="4"/>
</calcChain>
</file>

<file path=xl/sharedStrings.xml><?xml version="1.0" encoding="utf-8"?>
<sst xmlns="http://schemas.openxmlformats.org/spreadsheetml/2006/main" count="44" uniqueCount="38">
  <si>
    <t xml:space="preserve">Galv.tiesnesis </t>
  </si>
  <si>
    <t>"Nedzirdīgo boulings"</t>
  </si>
  <si>
    <t>Pēteris Logins</t>
  </si>
  <si>
    <t>Jānis Naļivaiko</t>
  </si>
  <si>
    <t>Ģirts Gabrāns</t>
  </si>
  <si>
    <t>Guntars Beisons</t>
  </si>
  <si>
    <t>Dainis Mauriņš</t>
  </si>
  <si>
    <t>Vladimirs Lagunovs</t>
  </si>
  <si>
    <t>Māris Dukurs</t>
  </si>
  <si>
    <t>Vidēji</t>
  </si>
  <si>
    <t>6.spēle</t>
  </si>
  <si>
    <t>5.spēle</t>
  </si>
  <si>
    <t>4.spēle</t>
  </si>
  <si>
    <t>3.spēle</t>
  </si>
  <si>
    <t>2.spēle</t>
  </si>
  <si>
    <t>1.spēle</t>
  </si>
  <si>
    <t>Kluba pārstāvis</t>
  </si>
  <si>
    <t>Vārds, Uzvārds</t>
  </si>
  <si>
    <t>Vieta</t>
  </si>
  <si>
    <t>Rezultāti vīriešiem</t>
  </si>
  <si>
    <t>Boulinga centrā "Bowlero", Rīgā, Lielirbes ielā 27</t>
  </si>
  <si>
    <t>Kopā</t>
  </si>
  <si>
    <t>Pavisam kopā</t>
  </si>
  <si>
    <t>Latvijas Nedzirdīgo čempionāts boulinga dubultspēlē</t>
  </si>
  <si>
    <t>Juris Mauriņš</t>
  </si>
  <si>
    <t>Pāvels Isats</t>
  </si>
  <si>
    <t>Ainars Gilberts</t>
  </si>
  <si>
    <t>SK "Nedzirdīgo boulings"</t>
  </si>
  <si>
    <t>Aleksandrs Liniņš</t>
  </si>
  <si>
    <t>2022.gada 13.martā</t>
  </si>
  <si>
    <t>Eļļas programma: Kegel Sport Series - WINDING ROAD V2-3339</t>
  </si>
  <si>
    <t>Valerijs Smirnovs</t>
  </si>
  <si>
    <t>Normunds Rabkevics</t>
  </si>
  <si>
    <t>Jevgenijs Lapinskis</t>
  </si>
  <si>
    <t>Armands Dirnēns</t>
  </si>
  <si>
    <t>Artūrs Beitiks</t>
  </si>
  <si>
    <t>NSB "Liepava"</t>
  </si>
  <si>
    <t>Paulis Kalniņš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</si>
</sst>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0"/>
      <name val="Arial"/>
      <family val="2"/>
    </font>
    <font>
      <b/>
      <sz val="13"/>
      <name val="Arial"/>
      <family val="2"/>
      <charset val="186"/>
    </font>
    <font>
      <sz val="13"/>
      <name val="Arial"/>
      <family val="2"/>
      <charset val="186"/>
    </font>
    <font>
      <sz val="13"/>
      <name val="Arial"/>
      <family val="2"/>
      <charset val="204"/>
    </font>
    <font>
      <b/>
      <sz val="12"/>
      <name val="Arial"/>
      <family val="2"/>
      <charset val="186"/>
    </font>
    <font>
      <b/>
      <u val="double"/>
      <sz val="18"/>
      <color rgb="FF0000FF"/>
      <name val="Arial"/>
      <family val="2"/>
      <charset val="186"/>
    </font>
    <font>
      <sz val="14"/>
      <name val="Arial"/>
      <family val="2"/>
      <charset val="186"/>
    </font>
    <font>
      <sz val="16"/>
      <name val="Arial"/>
      <family val="2"/>
      <charset val="186"/>
    </font>
    <font>
      <b/>
      <sz val="14"/>
      <name val="Arial"/>
      <family val="2"/>
      <charset val="186"/>
    </font>
    <font>
      <b/>
      <sz val="16"/>
      <name val="Arial"/>
      <family val="2"/>
      <charset val="186"/>
    </font>
    <font>
      <b/>
      <sz val="18"/>
      <name val="Arial"/>
      <family val="2"/>
      <charset val="186"/>
    </font>
    <font>
      <b/>
      <sz val="13"/>
      <color rgb="FFFF0000"/>
      <name val="Arial"/>
      <family val="2"/>
    </font>
    <font>
      <b/>
      <sz val="20"/>
      <name val="Arial"/>
      <family val="2"/>
      <charset val="186"/>
    </font>
    <font>
      <b/>
      <sz val="20"/>
      <color rgb="FFFF0000"/>
      <name val="Arial"/>
      <family val="2"/>
      <charset val="186"/>
    </font>
    <font>
      <b/>
      <sz val="20"/>
      <color rgb="FF00B050"/>
      <name val="Arial"/>
      <family val="2"/>
      <charset val="186"/>
    </font>
    <font>
      <b/>
      <sz val="20"/>
      <color rgb="FF0070C0"/>
      <name val="Arial"/>
      <family val="2"/>
      <charset val="186"/>
    </font>
    <font>
      <b/>
      <sz val="13"/>
      <color rgb="FFFF0000"/>
      <name val="Arial"/>
      <family val="2"/>
      <charset val="186"/>
    </font>
    <font>
      <sz val="13"/>
      <color rgb="FF002060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 style="thin">
        <color indexed="64"/>
      </top>
      <bottom style="thick">
        <color rgb="FF0000FF"/>
      </bottom>
      <diagonal/>
    </border>
    <border>
      <left style="thick">
        <color rgb="FF0000FF"/>
      </left>
      <right/>
      <top style="thin">
        <color indexed="64"/>
      </top>
      <bottom style="thick">
        <color rgb="FF0000FF"/>
      </bottom>
      <diagonal/>
    </border>
    <border>
      <left/>
      <right/>
      <top style="thin">
        <color indexed="64"/>
      </top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 style="thick">
        <color rgb="FF0000FF"/>
      </right>
      <top/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 style="thin">
        <color indexed="64"/>
      </bottom>
      <diagonal/>
    </border>
    <border>
      <left style="thick">
        <color rgb="FF0000FF"/>
      </left>
      <right/>
      <top style="thick">
        <color rgb="FF0000FF"/>
      </top>
      <bottom style="thin">
        <color indexed="64"/>
      </bottom>
      <diagonal/>
    </border>
    <border>
      <left/>
      <right/>
      <top style="thick">
        <color rgb="FF0000FF"/>
      </top>
      <bottom/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/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n">
        <color theme="1"/>
      </bottom>
      <diagonal/>
    </border>
    <border>
      <left style="thick">
        <color rgb="FF0000FF"/>
      </left>
      <right style="thick">
        <color rgb="FF0000FF"/>
      </right>
      <top style="thin">
        <color theme="1"/>
      </top>
      <bottom style="thick">
        <color rgb="FF0000FF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1" fillId="0" borderId="0" xfId="0" applyFont="1"/>
    <xf numFmtId="0" fontId="4" fillId="3" borderId="0" xfId="1" applyFont="1" applyFill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8" fillId="0" borderId="0" xfId="1" applyFont="1"/>
    <xf numFmtId="0" fontId="10" fillId="0" borderId="0" xfId="1" applyFont="1"/>
    <xf numFmtId="0" fontId="11" fillId="0" borderId="0" xfId="1" applyFont="1"/>
    <xf numFmtId="0" fontId="3" fillId="2" borderId="0" xfId="1" applyFont="1" applyFill="1" applyAlignment="1">
      <alignment horizontal="center" vertical="center"/>
    </xf>
    <xf numFmtId="0" fontId="4" fillId="3" borderId="5" xfId="1" applyFont="1" applyFill="1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4" fillId="3" borderId="9" xfId="1" applyFont="1" applyFill="1" applyBorder="1" applyAlignment="1">
      <alignment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0" fontId="4" fillId="3" borderId="6" xfId="1" applyFont="1" applyFill="1" applyBorder="1" applyAlignment="1">
      <alignment vertical="center"/>
    </xf>
    <xf numFmtId="0" fontId="4" fillId="3" borderId="12" xfId="1" applyFont="1" applyFill="1" applyBorder="1" applyAlignment="1">
      <alignment vertical="center" shrinkToFit="1"/>
    </xf>
    <xf numFmtId="0" fontId="4" fillId="3" borderId="1" xfId="1" applyFont="1" applyFill="1" applyBorder="1" applyAlignment="1">
      <alignment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21" fillId="2" borderId="10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20" fillId="2" borderId="10" xfId="1" applyFont="1" applyFill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164" fontId="4" fillId="2" borderId="10" xfId="1" applyNumberFormat="1" applyFont="1" applyFill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1" fontId="3" fillId="2" borderId="7" xfId="1" applyNumberFormat="1" applyFont="1" applyFill="1" applyBorder="1" applyAlignment="1">
      <alignment horizontal="center" vertical="center"/>
    </xf>
    <xf numFmtId="1" fontId="3" fillId="2" borderId="8" xfId="1" applyNumberFormat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4" fillId="2" borderId="7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1" fontId="4" fillId="2" borderId="7" xfId="1" applyNumberFormat="1" applyFont="1" applyFill="1" applyBorder="1" applyAlignment="1">
      <alignment horizontal="center" vertical="center"/>
    </xf>
    <xf numFmtId="1" fontId="4" fillId="2" borderId="8" xfId="1" applyNumberFormat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16" fillId="2" borderId="7" xfId="1" applyFont="1" applyFill="1" applyBorder="1" applyAlignment="1">
      <alignment horizontal="center" vertical="center"/>
    </xf>
    <xf numFmtId="0" fontId="16" fillId="2" borderId="8" xfId="1" applyFont="1" applyFill="1" applyBorder="1" applyAlignment="1">
      <alignment horizontal="center" vertical="center"/>
    </xf>
  </cellXfs>
  <cellStyles count="2">
    <cellStyle name="Normal" xfId="0" builtinId="0"/>
    <cellStyle name="Parastais 2" xfId="1" xr:uid="{00000000-0005-0000-0000-000000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587375</xdr:colOff>
      <xdr:row>0</xdr:row>
      <xdr:rowOff>0</xdr:rowOff>
    </xdr:from>
    <xdr:to>
      <xdr:col>9</xdr:col>
      <xdr:colOff>132784</xdr:colOff>
      <xdr:row>5</xdr:row>
      <xdr:rowOff>81643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16511" b="56"/>
        <a:stretch>
          <a:fillRect/>
        </a:stretch>
      </xdr:blipFill>
      <xdr:spPr>
        <a:xfrm>
          <a:off x="1222375" y="0"/>
          <a:ext cx="7266215" cy="1034143"/>
        </a:xfrm>
        <a:prstGeom prst="rect">
          <a:avLst/>
        </a:prstGeom>
      </xdr:spPr>
    </xdr:pic>
    <xdr:clientData/>
  </xdr:twoCellAnchor>
  <xdr:twoCellAnchor editAs="oneCell">
    <xdr:from>
      <xdr:col>10</xdr:col>
      <xdr:colOff>111125</xdr:colOff>
      <xdr:row>0</xdr:row>
      <xdr:rowOff>47625</xdr:rowOff>
    </xdr:from>
    <xdr:to>
      <xdr:col>11</xdr:col>
      <xdr:colOff>424090</xdr:colOff>
      <xdr:row>5</xdr:row>
      <xdr:rowOff>97356</xdr:rowOff>
    </xdr:to>
    <xdr:pic>
      <xdr:nvPicPr>
        <xdr:cNvPr id="4" name="Attēls 3" descr="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36000" y="47625"/>
          <a:ext cx="932090" cy="1002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M30"/>
  <sheetViews>
    <sheetView tabSelected="1" zoomScaleNormal="100" workbookViewId="0">
      <selection activeCell="S26" sqref="S26"/>
    </sheetView>
  </sheetViews>
  <sheetFormatPr defaultRowHeight="15" x14ac:dyDescent="0.25"/>
  <cols>
    <col min="1" max="1" width="9.42578125" customWidth="1"/>
    <col min="2" max="2" width="30.42578125" customWidth="1"/>
    <col min="3" max="3" width="29.42578125" customWidth="1"/>
    <col min="4" max="11" width="9.28515625" customWidth="1"/>
    <col min="12" max="13" width="10.7109375" customWidth="1"/>
  </cols>
  <sheetData>
    <row r="6" spans="1:13" ht="23.25" x14ac:dyDescent="0.35">
      <c r="B6" s="57" t="s">
        <v>23</v>
      </c>
      <c r="C6" s="57"/>
      <c r="D6" s="57"/>
      <c r="E6" s="57"/>
      <c r="F6" s="57"/>
      <c r="G6" s="57"/>
      <c r="H6" s="57"/>
      <c r="I6" s="57"/>
      <c r="J6" s="57"/>
      <c r="K6" s="8"/>
      <c r="L6" s="8"/>
      <c r="M6" s="8"/>
    </row>
    <row r="7" spans="1:13" ht="20.25" x14ac:dyDescent="0.3">
      <c r="B7" s="58" t="s">
        <v>29</v>
      </c>
      <c r="C7" s="58"/>
      <c r="D7" s="58"/>
      <c r="E7" s="58"/>
      <c r="F7" s="58"/>
      <c r="G7" s="58"/>
      <c r="H7" s="58"/>
      <c r="I7" s="58"/>
      <c r="J7" s="58"/>
      <c r="K7" s="7"/>
      <c r="L7" s="7"/>
      <c r="M7" s="7"/>
    </row>
    <row r="8" spans="1:13" ht="20.25" x14ac:dyDescent="0.3">
      <c r="B8" s="59" t="s">
        <v>20</v>
      </c>
      <c r="C8" s="59"/>
      <c r="D8" s="59"/>
      <c r="E8" s="59"/>
      <c r="F8" s="59"/>
      <c r="G8" s="59"/>
      <c r="H8" s="59"/>
      <c r="I8" s="59"/>
      <c r="J8" s="59"/>
      <c r="K8" s="6"/>
      <c r="L8" s="6"/>
      <c r="M8" s="6"/>
    </row>
    <row r="9" spans="1:13" ht="15.75" x14ac:dyDescent="0.25">
      <c r="C9" s="5"/>
      <c r="D9" s="5"/>
      <c r="H9" s="5"/>
      <c r="I9" s="5"/>
      <c r="J9" s="5"/>
      <c r="K9" s="5"/>
      <c r="L9" s="5"/>
      <c r="M9" s="5"/>
    </row>
    <row r="10" spans="1:13" ht="20.25" customHeight="1" x14ac:dyDescent="0.35">
      <c r="B10" s="60" t="s">
        <v>19</v>
      </c>
      <c r="C10" s="60"/>
      <c r="D10" s="60"/>
      <c r="E10" s="60"/>
      <c r="F10" s="60"/>
      <c r="G10" s="60"/>
      <c r="H10" s="60"/>
      <c r="I10" s="60"/>
      <c r="J10" s="60"/>
    </row>
    <row r="11" spans="1:13" ht="19.5" thickBot="1" x14ac:dyDescent="0.35">
      <c r="E11" s="1" t="s">
        <v>30</v>
      </c>
    </row>
    <row r="12" spans="1:13" ht="33.75" customHeight="1" thickTop="1" thickBot="1" x14ac:dyDescent="0.3">
      <c r="A12" s="3" t="s">
        <v>18</v>
      </c>
      <c r="B12" s="3" t="s">
        <v>17</v>
      </c>
      <c r="C12" s="3" t="s">
        <v>16</v>
      </c>
      <c r="D12" s="4" t="s">
        <v>15</v>
      </c>
      <c r="E12" s="3" t="s">
        <v>14</v>
      </c>
      <c r="F12" s="4" t="s">
        <v>13</v>
      </c>
      <c r="G12" s="3" t="s">
        <v>12</v>
      </c>
      <c r="H12" s="4" t="s">
        <v>11</v>
      </c>
      <c r="I12" s="3" t="s">
        <v>10</v>
      </c>
      <c r="J12" s="4" t="s">
        <v>9</v>
      </c>
      <c r="K12" s="3" t="s">
        <v>21</v>
      </c>
      <c r="L12" s="18" t="s">
        <v>22</v>
      </c>
    </row>
    <row r="13" spans="1:13" ht="18.95" customHeight="1" thickTop="1" thickBot="1" x14ac:dyDescent="0.3">
      <c r="A13" s="65">
        <v>1</v>
      </c>
      <c r="B13" s="29" t="s">
        <v>4</v>
      </c>
      <c r="C13" s="53" t="s">
        <v>27</v>
      </c>
      <c r="D13" s="23">
        <v>171</v>
      </c>
      <c r="E13" s="37">
        <v>218</v>
      </c>
      <c r="F13" s="37">
        <v>205</v>
      </c>
      <c r="G13" s="23">
        <v>192</v>
      </c>
      <c r="H13" s="27">
        <v>176</v>
      </c>
      <c r="I13" s="23">
        <v>159</v>
      </c>
      <c r="J13" s="45">
        <f t="shared" ref="J13:J18" si="0">AVERAGE(D13:I13)</f>
        <v>186.83333333333334</v>
      </c>
      <c r="K13" s="34">
        <f t="shared" ref="K13:K18" si="1">SUM(D13:I13)</f>
        <v>1121</v>
      </c>
      <c r="L13" s="51">
        <f>SUM(D13:I13,D14:I14)</f>
        <v>2122</v>
      </c>
    </row>
    <row r="14" spans="1:13" ht="18.95" customHeight="1" thickTop="1" thickBot="1" x14ac:dyDescent="0.3">
      <c r="A14" s="66"/>
      <c r="B14" s="28" t="s">
        <v>5</v>
      </c>
      <c r="C14" s="54"/>
      <c r="D14" s="22">
        <v>144</v>
      </c>
      <c r="E14" s="22">
        <v>149</v>
      </c>
      <c r="F14" s="22">
        <v>180</v>
      </c>
      <c r="G14" s="49">
        <v>208</v>
      </c>
      <c r="H14" s="25">
        <v>145</v>
      </c>
      <c r="I14" s="24">
        <v>175</v>
      </c>
      <c r="J14" s="45">
        <f t="shared" si="0"/>
        <v>166.83333333333334</v>
      </c>
      <c r="K14" s="34">
        <f t="shared" si="1"/>
        <v>1001</v>
      </c>
      <c r="L14" s="52"/>
    </row>
    <row r="15" spans="1:13" ht="18.95" customHeight="1" thickTop="1" thickBot="1" x14ac:dyDescent="0.3">
      <c r="A15" s="55">
        <v>2</v>
      </c>
      <c r="B15" s="26" t="s">
        <v>28</v>
      </c>
      <c r="C15" s="53" t="s">
        <v>27</v>
      </c>
      <c r="D15" s="23">
        <v>171</v>
      </c>
      <c r="E15" s="23">
        <v>178</v>
      </c>
      <c r="F15" s="23">
        <v>167</v>
      </c>
      <c r="G15" s="23">
        <v>150</v>
      </c>
      <c r="H15" s="27">
        <v>159</v>
      </c>
      <c r="I15" s="23">
        <v>135</v>
      </c>
      <c r="J15" s="45">
        <f t="shared" si="0"/>
        <v>160</v>
      </c>
      <c r="K15" s="34">
        <f t="shared" si="1"/>
        <v>960</v>
      </c>
      <c r="L15" s="51">
        <f t="shared" ref="L15" si="2">SUM(D15:I15,D16:I16)</f>
        <v>2086</v>
      </c>
    </row>
    <row r="16" spans="1:13" ht="18.95" customHeight="1" thickTop="1" thickBot="1" x14ac:dyDescent="0.3">
      <c r="A16" s="56"/>
      <c r="B16" s="10" t="s">
        <v>7</v>
      </c>
      <c r="C16" s="54"/>
      <c r="D16" s="46">
        <v>191</v>
      </c>
      <c r="E16" s="49">
        <v>215</v>
      </c>
      <c r="F16" s="46">
        <v>174</v>
      </c>
      <c r="G16" s="49">
        <v>200</v>
      </c>
      <c r="H16" s="11">
        <v>179</v>
      </c>
      <c r="I16" s="22">
        <v>167</v>
      </c>
      <c r="J16" s="45">
        <f t="shared" si="0"/>
        <v>187.66666666666666</v>
      </c>
      <c r="K16" s="34">
        <f t="shared" si="1"/>
        <v>1126</v>
      </c>
      <c r="L16" s="52"/>
    </row>
    <row r="17" spans="1:12" ht="18.95" customHeight="1" thickTop="1" thickBot="1" x14ac:dyDescent="0.3">
      <c r="A17" s="67">
        <v>3</v>
      </c>
      <c r="B17" s="19" t="s">
        <v>26</v>
      </c>
      <c r="C17" s="53" t="s">
        <v>27</v>
      </c>
      <c r="D17" s="23">
        <v>134</v>
      </c>
      <c r="E17" s="27">
        <v>156</v>
      </c>
      <c r="F17" s="21">
        <v>161</v>
      </c>
      <c r="G17" s="38">
        <v>170</v>
      </c>
      <c r="H17" s="20">
        <v>153</v>
      </c>
      <c r="I17" s="21">
        <v>151</v>
      </c>
      <c r="J17" s="45">
        <f t="shared" si="0"/>
        <v>154.16666666666666</v>
      </c>
      <c r="K17" s="34">
        <f t="shared" si="1"/>
        <v>925</v>
      </c>
      <c r="L17" s="51">
        <f>SUM(D17:I17,D18:I18)</f>
        <v>2020</v>
      </c>
    </row>
    <row r="18" spans="1:12" ht="18.95" customHeight="1" thickTop="1" thickBot="1" x14ac:dyDescent="0.3">
      <c r="A18" s="68"/>
      <c r="B18" s="10" t="s">
        <v>6</v>
      </c>
      <c r="C18" s="54"/>
      <c r="D18" s="11">
        <v>140</v>
      </c>
      <c r="E18" s="22">
        <v>170</v>
      </c>
      <c r="F18" s="39">
        <v>163</v>
      </c>
      <c r="G18" s="48">
        <v>211</v>
      </c>
      <c r="H18" s="50">
        <v>207</v>
      </c>
      <c r="I18" s="49">
        <v>204</v>
      </c>
      <c r="J18" s="45">
        <f t="shared" si="0"/>
        <v>182.5</v>
      </c>
      <c r="K18" s="34">
        <f t="shared" si="1"/>
        <v>1095</v>
      </c>
      <c r="L18" s="52"/>
    </row>
    <row r="19" spans="1:12" ht="18.600000000000001" customHeight="1" thickTop="1" thickBot="1" x14ac:dyDescent="0.3">
      <c r="A19" s="61">
        <v>4</v>
      </c>
      <c r="B19" s="19" t="s">
        <v>8</v>
      </c>
      <c r="C19" s="53" t="s">
        <v>27</v>
      </c>
      <c r="D19" s="41">
        <v>164</v>
      </c>
      <c r="E19" s="42">
        <v>154</v>
      </c>
      <c r="F19" s="43">
        <v>164</v>
      </c>
      <c r="G19" s="21">
        <v>169</v>
      </c>
      <c r="H19" s="43">
        <v>168</v>
      </c>
      <c r="I19" s="47">
        <v>215</v>
      </c>
      <c r="J19" s="45">
        <f t="shared" ref="J19:J22" si="3">AVERAGE(D19:I19)</f>
        <v>172.33333333333334</v>
      </c>
      <c r="K19" s="34">
        <f t="shared" ref="K19:K22" si="4">SUM(D19:I19)</f>
        <v>1034</v>
      </c>
      <c r="L19" s="51">
        <f>SUM(D19:I19,D20:I20)</f>
        <v>1993</v>
      </c>
    </row>
    <row r="20" spans="1:12" ht="18.95" customHeight="1" thickTop="1" thickBot="1" x14ac:dyDescent="0.3">
      <c r="A20" s="62"/>
      <c r="B20" s="10" t="s">
        <v>3</v>
      </c>
      <c r="C20" s="54"/>
      <c r="D20" s="44">
        <v>182</v>
      </c>
      <c r="E20" s="39">
        <v>138</v>
      </c>
      <c r="F20" s="39">
        <v>149</v>
      </c>
      <c r="G20" s="39">
        <v>158</v>
      </c>
      <c r="H20" s="11">
        <v>177</v>
      </c>
      <c r="I20" s="22">
        <v>155</v>
      </c>
      <c r="J20" s="45">
        <f t="shared" si="3"/>
        <v>159.83333333333334</v>
      </c>
      <c r="K20" s="34">
        <f t="shared" si="4"/>
        <v>959</v>
      </c>
      <c r="L20" s="52"/>
    </row>
    <row r="21" spans="1:12" ht="18.95" customHeight="1" thickTop="1" thickBot="1" x14ac:dyDescent="0.3">
      <c r="A21" s="61">
        <v>5</v>
      </c>
      <c r="B21" s="30" t="s">
        <v>25</v>
      </c>
      <c r="C21" s="63" t="s">
        <v>27</v>
      </c>
      <c r="D21" s="31">
        <v>148</v>
      </c>
      <c r="E21" s="32">
        <v>145</v>
      </c>
      <c r="F21" s="31">
        <v>140</v>
      </c>
      <c r="G21" s="32">
        <v>138</v>
      </c>
      <c r="H21" s="31">
        <v>147</v>
      </c>
      <c r="I21" s="32">
        <v>173</v>
      </c>
      <c r="J21" s="20">
        <f t="shared" si="3"/>
        <v>148.5</v>
      </c>
      <c r="K21" s="34">
        <f t="shared" si="4"/>
        <v>891</v>
      </c>
      <c r="L21" s="51">
        <f>SUM(D21:I21,D22:I22)</f>
        <v>1870</v>
      </c>
    </row>
    <row r="22" spans="1:12" ht="18.95" customHeight="1" thickTop="1" thickBot="1" x14ac:dyDescent="0.3">
      <c r="A22" s="62"/>
      <c r="B22" s="33" t="s">
        <v>24</v>
      </c>
      <c r="C22" s="64" t="s">
        <v>1</v>
      </c>
      <c r="D22" s="11">
        <v>180</v>
      </c>
      <c r="E22" s="22">
        <v>156</v>
      </c>
      <c r="F22" s="11">
        <v>161</v>
      </c>
      <c r="G22" s="17">
        <v>180</v>
      </c>
      <c r="H22" s="11">
        <v>188</v>
      </c>
      <c r="I22" s="22">
        <v>114</v>
      </c>
      <c r="J22" s="20">
        <f t="shared" si="3"/>
        <v>163.16666666666666</v>
      </c>
      <c r="K22" s="34">
        <f t="shared" si="4"/>
        <v>979</v>
      </c>
      <c r="L22" s="52"/>
    </row>
    <row r="23" spans="1:12" ht="18.95" customHeight="1" thickTop="1" thickBot="1" x14ac:dyDescent="0.3">
      <c r="A23" s="61">
        <v>6</v>
      </c>
      <c r="B23" s="19" t="s">
        <v>2</v>
      </c>
      <c r="C23" s="53" t="s">
        <v>27</v>
      </c>
      <c r="D23" s="27">
        <v>102</v>
      </c>
      <c r="E23" s="23">
        <v>102</v>
      </c>
      <c r="F23" s="27">
        <v>84</v>
      </c>
      <c r="G23" s="40">
        <v>140</v>
      </c>
      <c r="H23" s="27">
        <v>108</v>
      </c>
      <c r="I23" s="23">
        <v>104</v>
      </c>
      <c r="J23" s="45">
        <f>AVERAGE(D23:I23)</f>
        <v>106.66666666666667</v>
      </c>
      <c r="K23" s="34">
        <f>SUM(D23:I23)</f>
        <v>640</v>
      </c>
      <c r="L23" s="51">
        <f>SUM(D23:I23,D24:I24)</f>
        <v>1707</v>
      </c>
    </row>
    <row r="24" spans="1:12" ht="18.95" customHeight="1" thickTop="1" thickBot="1" x14ac:dyDescent="0.3">
      <c r="A24" s="62"/>
      <c r="B24" s="10" t="s">
        <v>33</v>
      </c>
      <c r="C24" s="54"/>
      <c r="D24" s="25">
        <v>188</v>
      </c>
      <c r="E24" s="24">
        <v>152</v>
      </c>
      <c r="F24" s="25">
        <v>171</v>
      </c>
      <c r="G24" s="24">
        <v>180</v>
      </c>
      <c r="H24" s="25">
        <v>191</v>
      </c>
      <c r="I24" s="24">
        <v>185</v>
      </c>
      <c r="J24" s="45">
        <f>AVERAGE(D24:I24)</f>
        <v>177.83333333333334</v>
      </c>
      <c r="K24" s="34">
        <f>SUM(D24:I24)</f>
        <v>1067</v>
      </c>
      <c r="L24" s="52"/>
    </row>
    <row r="25" spans="1:12" ht="18.95" customHeight="1" thickTop="1" thickBot="1" x14ac:dyDescent="0.3">
      <c r="A25" s="61">
        <v>7</v>
      </c>
      <c r="B25" s="30" t="s">
        <v>35</v>
      </c>
      <c r="C25" s="53" t="s">
        <v>36</v>
      </c>
      <c r="D25" s="31">
        <v>126</v>
      </c>
      <c r="E25" s="32">
        <v>155</v>
      </c>
      <c r="F25" s="31">
        <v>122</v>
      </c>
      <c r="G25" s="32">
        <v>124</v>
      </c>
      <c r="H25" s="31">
        <v>184</v>
      </c>
      <c r="I25" s="32">
        <v>125</v>
      </c>
      <c r="J25" s="20">
        <f t="shared" ref="J25:J26" si="5">AVERAGE(D25:I25)</f>
        <v>139.33333333333334</v>
      </c>
      <c r="K25" s="34">
        <f t="shared" ref="K25:K26" si="6">SUM(D25:I25)</f>
        <v>836</v>
      </c>
      <c r="L25" s="51">
        <f t="shared" ref="L25" si="7">SUM(D25:I25,D26:I26)</f>
        <v>1577</v>
      </c>
    </row>
    <row r="26" spans="1:12" ht="18.95" customHeight="1" thickTop="1" thickBot="1" x14ac:dyDescent="0.3">
      <c r="A26" s="62"/>
      <c r="B26" s="33" t="s">
        <v>34</v>
      </c>
      <c r="C26" s="54"/>
      <c r="D26" s="25">
        <v>126</v>
      </c>
      <c r="E26" s="24">
        <v>132</v>
      </c>
      <c r="F26" s="25">
        <v>115</v>
      </c>
      <c r="G26" s="24">
        <v>131</v>
      </c>
      <c r="H26" s="25">
        <v>142</v>
      </c>
      <c r="I26" s="24">
        <v>95</v>
      </c>
      <c r="J26" s="35">
        <f t="shared" si="5"/>
        <v>123.5</v>
      </c>
      <c r="K26" s="36">
        <f t="shared" si="6"/>
        <v>741</v>
      </c>
      <c r="L26" s="52"/>
    </row>
    <row r="27" spans="1:12" ht="18.95" customHeight="1" thickTop="1" thickBot="1" x14ac:dyDescent="0.3">
      <c r="A27" s="61">
        <v>8</v>
      </c>
      <c r="B27" s="30" t="s">
        <v>31</v>
      </c>
      <c r="C27" s="53" t="s">
        <v>27</v>
      </c>
      <c r="D27" s="31">
        <v>109</v>
      </c>
      <c r="E27" s="32">
        <v>146</v>
      </c>
      <c r="F27" s="31">
        <v>122</v>
      </c>
      <c r="G27" s="32">
        <v>146</v>
      </c>
      <c r="H27" s="31">
        <v>112</v>
      </c>
      <c r="I27" s="32">
        <v>154</v>
      </c>
      <c r="J27" s="20">
        <f t="shared" ref="J27:J28" si="8">AVERAGE(D27:I27)</f>
        <v>131.5</v>
      </c>
      <c r="K27" s="34">
        <f t="shared" ref="K27:K28" si="9">SUM(D27:I27)</f>
        <v>789</v>
      </c>
      <c r="L27" s="51">
        <f t="shared" ref="L27" si="10">SUM(D27:I27,D28:I28)</f>
        <v>1517</v>
      </c>
    </row>
    <row r="28" spans="1:12" ht="18.95" customHeight="1" thickTop="1" thickBot="1" x14ac:dyDescent="0.3">
      <c r="A28" s="62"/>
      <c r="B28" s="33" t="s">
        <v>32</v>
      </c>
      <c r="C28" s="54"/>
      <c r="D28" s="11">
        <v>129</v>
      </c>
      <c r="E28" s="22">
        <v>106</v>
      </c>
      <c r="F28" s="11">
        <v>113</v>
      </c>
      <c r="G28" s="22">
        <v>114</v>
      </c>
      <c r="H28" s="11">
        <v>111</v>
      </c>
      <c r="I28" s="22">
        <v>155</v>
      </c>
      <c r="J28" s="35">
        <f t="shared" si="8"/>
        <v>121.33333333333333</v>
      </c>
      <c r="K28" s="36">
        <f t="shared" si="9"/>
        <v>728</v>
      </c>
      <c r="L28" s="52"/>
    </row>
    <row r="29" spans="1:12" ht="17.25" thickTop="1" x14ac:dyDescent="0.25">
      <c r="B29" s="2"/>
      <c r="C29" s="12"/>
      <c r="D29" s="13"/>
      <c r="E29" s="14"/>
      <c r="F29" s="13"/>
      <c r="G29" s="14"/>
      <c r="H29" s="14"/>
      <c r="I29" s="15"/>
      <c r="J29" s="9"/>
      <c r="K29" s="16"/>
    </row>
    <row r="30" spans="1:12" ht="18.75" x14ac:dyDescent="0.3">
      <c r="A30" s="1" t="s">
        <v>0</v>
      </c>
      <c r="B30" s="1"/>
      <c r="C30" s="1" t="s">
        <v>37</v>
      </c>
    </row>
  </sheetData>
  <sortState ref="B29:K32">
    <sortCondition descending="1" ref="J29:J32"/>
  </sortState>
  <mergeCells count="28">
    <mergeCell ref="C27:C28"/>
    <mergeCell ref="L27:L28"/>
    <mergeCell ref="A27:A28"/>
    <mergeCell ref="C23:C24"/>
    <mergeCell ref="C17:C18"/>
    <mergeCell ref="L23:L24"/>
    <mergeCell ref="A17:A18"/>
    <mergeCell ref="A25:A26"/>
    <mergeCell ref="C25:C26"/>
    <mergeCell ref="L25:L26"/>
    <mergeCell ref="L13:L14"/>
    <mergeCell ref="A21:A22"/>
    <mergeCell ref="C21:C22"/>
    <mergeCell ref="L21:L22"/>
    <mergeCell ref="A23:A24"/>
    <mergeCell ref="A19:A20"/>
    <mergeCell ref="L19:L20"/>
    <mergeCell ref="L17:L18"/>
    <mergeCell ref="A13:A14"/>
    <mergeCell ref="C13:C14"/>
    <mergeCell ref="C19:C20"/>
    <mergeCell ref="L15:L16"/>
    <mergeCell ref="C15:C16"/>
    <mergeCell ref="A15:A16"/>
    <mergeCell ref="B6:J6"/>
    <mergeCell ref="B7:J7"/>
    <mergeCell ref="B8:J8"/>
    <mergeCell ref="B10:J10"/>
  </mergeCells>
  <pageMargins left="0.70866141732283472" right="0.70866141732283472" top="0.41" bottom="0.4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Vīriešiem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</dc:creator>
  <cp:lastModifiedBy>Iveta Kraze</cp:lastModifiedBy>
  <cp:lastPrinted>2020-08-19T14:08:22Z</cp:lastPrinted>
  <dcterms:created xsi:type="dcterms:W3CDTF">2015-02-14T09:37:29Z</dcterms:created>
  <dcterms:modified xsi:type="dcterms:W3CDTF">2022-06-06T12:32:22Z</dcterms:modified>
</cp:coreProperties>
</file>