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\Desktop\Sacensibas\Rezultāti\"/>
    </mc:Choice>
  </mc:AlternateContent>
  <bookViews>
    <workbookView xWindow="0" yWindow="0" windowWidth="21600" windowHeight="9435"/>
  </bookViews>
  <sheets>
    <sheet name="Sievietēm" sheetId="1" r:id="rId1"/>
  </sheets>
  <definedNames>
    <definedName name="_xlnm._FilterDatabase" localSheetId="0" hidden="1">Sievietēm!$A$9:$L$19</definedName>
  </definedNames>
  <calcPr calcId="152511"/>
</workbook>
</file>

<file path=xl/calcChain.xml><?xml version="1.0" encoding="utf-8"?>
<calcChain xmlns="http://schemas.openxmlformats.org/spreadsheetml/2006/main">
  <c r="J12" i="1" l="1"/>
  <c r="J13" i="1"/>
  <c r="J16" i="1"/>
  <c r="J17" i="1"/>
  <c r="J18" i="1"/>
  <c r="J19" i="1"/>
  <c r="K14" i="1"/>
  <c r="J14" i="1"/>
  <c r="J15" i="1"/>
  <c r="K15" i="1"/>
  <c r="K12" i="1"/>
  <c r="K13" i="1"/>
  <c r="K16" i="1"/>
  <c r="K17" i="1"/>
  <c r="K18" i="1"/>
  <c r="K19" i="1"/>
  <c r="L12" i="1" l="1"/>
  <c r="L18" i="1" l="1"/>
  <c r="L16" i="1"/>
  <c r="L14" i="1"/>
</calcChain>
</file>

<file path=xl/sharedStrings.xml><?xml version="1.0" encoding="utf-8"?>
<sst xmlns="http://schemas.openxmlformats.org/spreadsheetml/2006/main" count="32" uniqueCount="31">
  <si>
    <t>Rezultāti sievietēm</t>
  </si>
  <si>
    <t>Vieta</t>
  </si>
  <si>
    <t>Vārds, Uzvārds</t>
  </si>
  <si>
    <t>Kluba pārstāvis</t>
  </si>
  <si>
    <t>1.spēle</t>
  </si>
  <si>
    <t>2.spēle</t>
  </si>
  <si>
    <t>3.spēle</t>
  </si>
  <si>
    <t>4.spēle</t>
  </si>
  <si>
    <t>5.spēle</t>
  </si>
  <si>
    <t>6.spēle</t>
  </si>
  <si>
    <t>Summa</t>
  </si>
  <si>
    <t>Vidēji</t>
  </si>
  <si>
    <t>Sandra Vanaga</t>
  </si>
  <si>
    <t>Ilona Ozola</t>
  </si>
  <si>
    <t xml:space="preserve">Galv.tiesnesis </t>
  </si>
  <si>
    <t>Rasma Mauriņa</t>
  </si>
  <si>
    <t>+</t>
  </si>
  <si>
    <t>Anita Valdmane</t>
  </si>
  <si>
    <t>Ilze Jaunzeme</t>
  </si>
  <si>
    <t>Boulinga sporta centrā "Bowlero", Rīgā, Lielirbes ielā 27</t>
  </si>
  <si>
    <t>Inita Puhovska</t>
  </si>
  <si>
    <t>Evita Zariņa</t>
  </si>
  <si>
    <t>Tālavas NS</t>
  </si>
  <si>
    <t>NSB "Liepava"</t>
  </si>
  <si>
    <t xml:space="preserve">Pavisam kopā </t>
  </si>
  <si>
    <t>Lāsma Babiško</t>
  </si>
  <si>
    <t>Latvijas Nedzirdīgo čempionāts boulinga dubultspēlēs</t>
  </si>
  <si>
    <t>2019.gada 16. martā</t>
  </si>
  <si>
    <t>Iveta Kraze</t>
  </si>
  <si>
    <t>Eļļas programma: KSS HIGHWAY TO HELL – 2340 (DISTANCE:40′ VOLUME:25,04)</t>
  </si>
  <si>
    <t>SK "Nedzirdīgo boulings"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</si>
</sst>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b/>
      <sz val="11"/>
      <name val="Arial"/>
      <family val="2"/>
      <charset val="186"/>
    </font>
    <font>
      <b/>
      <sz val="13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Arial"/>
      <family val="2"/>
      <charset val="186"/>
    </font>
    <font>
      <sz val="16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8"/>
      <color rgb="FFFF0000"/>
      <name val="Arial"/>
      <family val="2"/>
      <charset val="186"/>
    </font>
    <font>
      <b/>
      <sz val="18"/>
      <color rgb="FF0070C0"/>
      <name val="Arial"/>
      <family val="2"/>
      <charset val="186"/>
    </font>
    <font>
      <b/>
      <sz val="18"/>
      <color rgb="FF00B050"/>
      <name val="Arial"/>
      <family val="2"/>
      <charset val="186"/>
    </font>
    <font>
      <sz val="16"/>
      <color theme="1"/>
      <name val="Calibri"/>
      <family val="2"/>
      <charset val="186"/>
      <scheme val="minor"/>
    </font>
    <font>
      <b/>
      <u val="double"/>
      <sz val="16"/>
      <color rgb="FFFF3300"/>
      <name val="Arial"/>
      <family val="2"/>
      <charset val="186"/>
    </font>
    <font>
      <sz val="16"/>
      <color theme="0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4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ck">
        <color rgb="FFFF3300"/>
      </bottom>
      <diagonal/>
    </border>
    <border>
      <left/>
      <right/>
      <top style="thick">
        <color rgb="FFFF3300"/>
      </top>
      <bottom style="thick">
        <color rgb="FFFF3300"/>
      </bottom>
      <diagonal/>
    </border>
    <border>
      <left/>
      <right style="thick">
        <color rgb="FFFF3300"/>
      </right>
      <top style="thick">
        <color rgb="FFFF3300"/>
      </top>
      <bottom style="thick">
        <color rgb="FFFF3300"/>
      </bottom>
      <diagonal/>
    </border>
    <border>
      <left style="thick">
        <color rgb="FFFF3300"/>
      </left>
      <right style="thick">
        <color rgb="FFFF3300"/>
      </right>
      <top style="thin">
        <color indexed="64"/>
      </top>
      <bottom style="thick">
        <color rgb="FFFF3300"/>
      </bottom>
      <diagonal/>
    </border>
    <border>
      <left style="thick">
        <color rgb="FFFF3300"/>
      </left>
      <right style="thick">
        <color rgb="FFFF3300"/>
      </right>
      <top/>
      <bottom style="thick">
        <color rgb="FFFF3300"/>
      </bottom>
      <diagonal/>
    </border>
    <border>
      <left/>
      <right/>
      <top/>
      <bottom style="thick">
        <color rgb="FFFF3300"/>
      </bottom>
      <diagonal/>
    </border>
    <border>
      <left/>
      <right/>
      <top style="thin">
        <color indexed="64"/>
      </top>
      <bottom style="thick">
        <color rgb="FFFF3300"/>
      </bottom>
      <diagonal/>
    </border>
    <border>
      <left style="thick">
        <color rgb="FFFF3300"/>
      </left>
      <right style="thick">
        <color rgb="FFFF3300"/>
      </right>
      <top style="thick">
        <color rgb="FFFF3300"/>
      </top>
      <bottom/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n">
        <color indexed="64"/>
      </bottom>
      <diagonal/>
    </border>
    <border>
      <left/>
      <right/>
      <top style="thick">
        <color rgb="FFFF3300"/>
      </top>
      <bottom style="thin">
        <color indexed="64"/>
      </bottom>
      <diagonal/>
    </border>
    <border>
      <left/>
      <right style="thick">
        <color rgb="FFFF3300"/>
      </right>
      <top style="thick">
        <color rgb="FFFF3300"/>
      </top>
      <bottom style="thin">
        <color indexed="64"/>
      </bottom>
      <diagonal/>
    </border>
    <border>
      <left/>
      <right style="thick">
        <color rgb="FFFF3300"/>
      </right>
      <top/>
      <bottom style="thick">
        <color rgb="FFFF3300"/>
      </bottom>
      <diagonal/>
    </border>
    <border>
      <left style="thick">
        <color rgb="FFFF6600"/>
      </left>
      <right style="thick">
        <color rgb="FFFF6600"/>
      </right>
      <top style="thick">
        <color rgb="FFFF33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 vertical="center"/>
    </xf>
    <xf numFmtId="0" fontId="9" fillId="0" borderId="0" xfId="0" applyFont="1"/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1" fontId="4" fillId="2" borderId="12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3" fillId="0" borderId="0" xfId="0" applyFont="1"/>
    <xf numFmtId="0" fontId="8" fillId="0" borderId="0" xfId="1" applyFont="1"/>
    <xf numFmtId="0" fontId="15" fillId="0" borderId="0" xfId="0" applyFont="1"/>
    <xf numFmtId="0" fontId="6" fillId="0" borderId="1" xfId="1" applyFont="1" applyBorder="1" applyAlignment="1">
      <alignment horizontal="center" vertical="center"/>
    </xf>
    <xf numFmtId="0" fontId="13" fillId="0" borderId="0" xfId="0" applyFont="1" applyAlignment="1">
      <alignment shrinkToFit="1"/>
    </xf>
    <xf numFmtId="0" fontId="6" fillId="0" borderId="0" xfId="1" applyFont="1" applyAlignment="1">
      <alignment horizontal="center" shrinkToFit="1"/>
    </xf>
    <xf numFmtId="0" fontId="6" fillId="0" borderId="1" xfId="1" applyFont="1" applyBorder="1" applyAlignment="1">
      <alignment horizontal="center" vertical="center" shrinkToFit="1"/>
    </xf>
    <xf numFmtId="0" fontId="18" fillId="3" borderId="9" xfId="1" applyFont="1" applyFill="1" applyBorder="1"/>
    <xf numFmtId="0" fontId="18" fillId="3" borderId="4" xfId="1" applyFont="1" applyFill="1" applyBorder="1"/>
    <xf numFmtId="0" fontId="18" fillId="3" borderId="4" xfId="1" applyFont="1" applyFill="1" applyBorder="1" applyAlignment="1">
      <alignment shrinkToFit="1"/>
    </xf>
    <xf numFmtId="0" fontId="18" fillId="3" borderId="9" xfId="1" applyFont="1" applyFill="1" applyBorder="1" applyAlignment="1">
      <alignment shrinkToFit="1"/>
    </xf>
    <xf numFmtId="164" fontId="4" fillId="2" borderId="1" xfId="1" applyNumberFormat="1" applyFont="1" applyFill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0" fillId="3" borderId="8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shrinkToFit="1"/>
    </xf>
    <xf numFmtId="0" fontId="16" fillId="3" borderId="5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/>
    </xf>
    <xf numFmtId="1" fontId="17" fillId="0" borderId="8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</cellXfs>
  <cellStyles count="2">
    <cellStyle name="Parastais 2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53710</xdr:colOff>
      <xdr:row>0</xdr:row>
      <xdr:rowOff>203464</xdr:rowOff>
    </xdr:from>
    <xdr:to>
      <xdr:col>2</xdr:col>
      <xdr:colOff>10847</xdr:colOff>
      <xdr:row>3</xdr:row>
      <xdr:rowOff>294210</xdr:rowOff>
    </xdr:to>
    <xdr:pic>
      <xdr:nvPicPr>
        <xdr:cNvPr id="2150" name="Picture 1" descr="C:\Documents and Settings\User\Desktop\Māris\Logo\LNSF.jpg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023" y="203464"/>
          <a:ext cx="1452562" cy="87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428626</xdr:colOff>
      <xdr:row>0</xdr:row>
      <xdr:rowOff>54769</xdr:rowOff>
    </xdr:from>
    <xdr:to>
      <xdr:col>3</xdr:col>
      <xdr:colOff>569765</xdr:colOff>
      <xdr:row>3</xdr:row>
      <xdr:rowOff>435769</xdr:rowOff>
    </xdr:to>
    <xdr:pic>
      <xdr:nvPicPr>
        <xdr:cNvPr id="4" name="Attēls 3" descr="logo_3_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064" y="54769"/>
          <a:ext cx="1688951" cy="116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379414</xdr:colOff>
      <xdr:row>0</xdr:row>
      <xdr:rowOff>64558</xdr:rowOff>
    </xdr:from>
    <xdr:to>
      <xdr:col>8</xdr:col>
      <xdr:colOff>108480</xdr:colOff>
      <xdr:row>3</xdr:row>
      <xdr:rowOff>444501</xdr:rowOff>
    </xdr:to>
    <xdr:pic>
      <xdr:nvPicPr>
        <xdr:cNvPr id="6" name="Attēls 5" descr="LPKlog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3039" y="64558"/>
          <a:ext cx="967316" cy="116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415394</xdr:colOff>
      <xdr:row>0</xdr:row>
      <xdr:rowOff>0</xdr:rowOff>
    </xdr:from>
    <xdr:to>
      <xdr:col>11</xdr:col>
      <xdr:colOff>912811</xdr:colOff>
      <xdr:row>3</xdr:row>
      <xdr:rowOff>402439</xdr:rowOff>
    </xdr:to>
    <xdr:pic>
      <xdr:nvPicPr>
        <xdr:cNvPr id="7" name="Attēls 6" descr="1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35519" y="0"/>
          <a:ext cx="1116542" cy="1188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9"/>
  <sheetViews>
    <sheetView tabSelected="1" zoomScale="80" zoomScaleNormal="80" workbookViewId="0">
      <selection activeCell="C14" sqref="C14:C15"/>
    </sheetView>
  </sheetViews>
  <sheetFormatPr defaultRowHeight="21" x14ac:dyDescent="0.35"/>
  <cols>
    <col min="1" max="1" width="9" customWidth="1"/>
    <col min="2" max="2" width="21.7109375" style="27" customWidth="1"/>
    <col min="3" max="3" width="30.42578125" style="31" customWidth="1"/>
    <col min="4" max="11" width="9.28515625" style="27" customWidth="1"/>
    <col min="12" max="12" width="14.42578125" style="27" customWidth="1"/>
    <col min="13" max="13" width="10.7109375" customWidth="1"/>
  </cols>
  <sheetData>
    <row r="4" spans="1:13" ht="36.75" customHeight="1" x14ac:dyDescent="0.35"/>
    <row r="5" spans="1:13" ht="20.25" x14ac:dyDescent="0.3">
      <c r="B5" s="46" t="s">
        <v>26</v>
      </c>
      <c r="C5" s="46"/>
      <c r="D5" s="46"/>
      <c r="E5" s="46"/>
      <c r="F5" s="46"/>
      <c r="G5" s="46"/>
      <c r="H5" s="46"/>
      <c r="I5" s="46"/>
      <c r="J5" s="46"/>
      <c r="K5" s="46"/>
      <c r="L5" s="2"/>
      <c r="M5" s="2"/>
    </row>
    <row r="6" spans="1:13" ht="18" customHeight="1" x14ac:dyDescent="0.3">
      <c r="B6" s="46" t="s">
        <v>27</v>
      </c>
      <c r="C6" s="46"/>
      <c r="D6" s="46"/>
      <c r="E6" s="46"/>
      <c r="F6" s="46"/>
      <c r="G6" s="46"/>
      <c r="H6" s="46"/>
      <c r="I6" s="46"/>
      <c r="J6" s="46"/>
      <c r="K6" s="2"/>
      <c r="L6" s="2"/>
      <c r="M6" s="3"/>
    </row>
    <row r="7" spans="1:13" ht="18" customHeight="1" x14ac:dyDescent="0.3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28"/>
      <c r="L7" s="28"/>
      <c r="M7" s="4"/>
    </row>
    <row r="8" spans="1:13" x14ac:dyDescent="0.35">
      <c r="C8" s="32"/>
      <c r="D8" s="7"/>
      <c r="E8" s="7"/>
      <c r="F8" s="7"/>
      <c r="G8" s="7"/>
      <c r="H8" s="7"/>
      <c r="I8" s="7"/>
      <c r="J8" s="7"/>
      <c r="K8" s="7"/>
      <c r="L8" s="7"/>
      <c r="M8" s="1"/>
    </row>
    <row r="9" spans="1:13" ht="15.75" customHeight="1" x14ac:dyDescent="0.35">
      <c r="B9" s="51" t="s">
        <v>0</v>
      </c>
      <c r="C9" s="51"/>
      <c r="D9" s="51"/>
      <c r="E9" s="51"/>
      <c r="F9" s="51"/>
      <c r="G9" s="51"/>
      <c r="H9" s="51"/>
      <c r="I9" s="51"/>
      <c r="J9" s="51"/>
    </row>
    <row r="10" spans="1:13" ht="24.75" customHeight="1" thickBot="1" x14ac:dyDescent="0.4">
      <c r="D10" s="6" t="s">
        <v>29</v>
      </c>
      <c r="H10" s="29"/>
      <c r="I10" s="29"/>
      <c r="J10" s="29"/>
      <c r="K10" s="29"/>
    </row>
    <row r="11" spans="1:13" ht="33.75" customHeight="1" thickTop="1" thickBot="1" x14ac:dyDescent="0.3">
      <c r="A11" s="5" t="s">
        <v>1</v>
      </c>
      <c r="B11" s="30" t="s">
        <v>2</v>
      </c>
      <c r="C11" s="33" t="s">
        <v>3</v>
      </c>
      <c r="D11" s="9" t="s">
        <v>4</v>
      </c>
      <c r="E11" s="8" t="s">
        <v>5</v>
      </c>
      <c r="F11" s="9" t="s">
        <v>6</v>
      </c>
      <c r="G11" s="8" t="s">
        <v>7</v>
      </c>
      <c r="H11" s="9" t="s">
        <v>8</v>
      </c>
      <c r="I11" s="8" t="s">
        <v>9</v>
      </c>
      <c r="J11" s="8" t="s">
        <v>11</v>
      </c>
      <c r="K11" s="10" t="s">
        <v>10</v>
      </c>
      <c r="L11" s="11" t="s">
        <v>24</v>
      </c>
    </row>
    <row r="12" spans="1:13" ht="20.25" customHeight="1" thickTop="1" thickBot="1" x14ac:dyDescent="0.35">
      <c r="A12" s="40">
        <v>1</v>
      </c>
      <c r="B12" s="34" t="s">
        <v>17</v>
      </c>
      <c r="C12" s="44" t="s">
        <v>23</v>
      </c>
      <c r="D12" s="14">
        <v>162</v>
      </c>
      <c r="E12" s="13">
        <v>162</v>
      </c>
      <c r="F12" s="39">
        <v>200</v>
      </c>
      <c r="G12" s="13">
        <v>158</v>
      </c>
      <c r="H12" s="14">
        <v>126</v>
      </c>
      <c r="I12" s="13">
        <v>138</v>
      </c>
      <c r="J12" s="16">
        <f t="shared" ref="J12:J19" si="0">AVERAGE(D12:I12)</f>
        <v>157.66666666666666</v>
      </c>
      <c r="K12" s="23">
        <f>SUM(D12:I12)</f>
        <v>946</v>
      </c>
      <c r="L12" s="47">
        <f>SUM(K12+K13)</f>
        <v>1839</v>
      </c>
    </row>
    <row r="13" spans="1:13" ht="18.95" customHeight="1" thickTop="1" thickBot="1" x14ac:dyDescent="0.35">
      <c r="A13" s="41"/>
      <c r="B13" s="36" t="s">
        <v>18</v>
      </c>
      <c r="C13" s="45"/>
      <c r="D13" s="24">
        <v>121</v>
      </c>
      <c r="E13" s="19">
        <v>150</v>
      </c>
      <c r="F13" s="25">
        <v>157</v>
      </c>
      <c r="G13" s="26">
        <v>154</v>
      </c>
      <c r="H13" s="24">
        <v>171</v>
      </c>
      <c r="I13" s="19">
        <v>140</v>
      </c>
      <c r="J13" s="16">
        <f t="shared" si="0"/>
        <v>148.83333333333334</v>
      </c>
      <c r="K13" s="17">
        <f>SUM(D13:I13)</f>
        <v>893</v>
      </c>
      <c r="L13" s="49"/>
    </row>
    <row r="14" spans="1:13" ht="18.95" customHeight="1" thickTop="1" thickBot="1" x14ac:dyDescent="0.35">
      <c r="A14" s="52">
        <v>2</v>
      </c>
      <c r="B14" s="34" t="s">
        <v>13</v>
      </c>
      <c r="C14" s="44" t="s">
        <v>30</v>
      </c>
      <c r="D14" s="12">
        <v>148</v>
      </c>
      <c r="E14" s="13">
        <v>149</v>
      </c>
      <c r="F14" s="14">
        <v>189</v>
      </c>
      <c r="G14" s="13">
        <v>142</v>
      </c>
      <c r="H14" s="15">
        <v>164</v>
      </c>
      <c r="I14" s="13">
        <v>124</v>
      </c>
      <c r="J14" s="16">
        <f t="shared" si="0"/>
        <v>152.66666666666666</v>
      </c>
      <c r="K14" s="17">
        <f t="shared" ref="K14:K15" si="1">SUM(D14:I14)</f>
        <v>916</v>
      </c>
      <c r="L14" s="47">
        <f>SUM(K14+K15)</f>
        <v>1696</v>
      </c>
    </row>
    <row r="15" spans="1:13" ht="18.95" customHeight="1" thickTop="1" thickBot="1" x14ac:dyDescent="0.35">
      <c r="A15" s="53"/>
      <c r="B15" s="35" t="s">
        <v>15</v>
      </c>
      <c r="C15" s="45"/>
      <c r="D15" s="18">
        <v>121</v>
      </c>
      <c r="E15" s="19">
        <v>141</v>
      </c>
      <c r="F15" s="18">
        <v>143</v>
      </c>
      <c r="G15" s="20">
        <v>116</v>
      </c>
      <c r="H15" s="18">
        <v>133</v>
      </c>
      <c r="I15" s="20">
        <v>126</v>
      </c>
      <c r="J15" s="16">
        <f t="shared" si="0"/>
        <v>130</v>
      </c>
      <c r="K15" s="17">
        <f t="shared" si="1"/>
        <v>780</v>
      </c>
      <c r="L15" s="48"/>
    </row>
    <row r="16" spans="1:13" ht="18.95" customHeight="1" thickTop="1" thickBot="1" x14ac:dyDescent="0.35">
      <c r="A16" s="42">
        <v>3</v>
      </c>
      <c r="B16" s="37" t="s">
        <v>25</v>
      </c>
      <c r="C16" s="44" t="s">
        <v>22</v>
      </c>
      <c r="D16" s="14">
        <v>134</v>
      </c>
      <c r="E16" s="13">
        <v>143</v>
      </c>
      <c r="F16" s="14">
        <v>109</v>
      </c>
      <c r="G16" s="13">
        <v>134</v>
      </c>
      <c r="H16" s="14">
        <v>172</v>
      </c>
      <c r="I16" s="13">
        <v>126</v>
      </c>
      <c r="J16" s="16">
        <f t="shared" si="0"/>
        <v>136.33333333333334</v>
      </c>
      <c r="K16" s="17">
        <f>SUM(D16:I16)</f>
        <v>818</v>
      </c>
      <c r="L16" s="47">
        <f>SUM(K16+K17)</f>
        <v>1476</v>
      </c>
    </row>
    <row r="17" spans="1:12" ht="18.95" customHeight="1" thickTop="1" thickBot="1" x14ac:dyDescent="0.35">
      <c r="A17" s="43"/>
      <c r="B17" s="37" t="s">
        <v>20</v>
      </c>
      <c r="C17" s="45"/>
      <c r="D17" s="24">
        <v>120</v>
      </c>
      <c r="E17" s="19">
        <v>104</v>
      </c>
      <c r="F17" s="24">
        <v>108</v>
      </c>
      <c r="G17" s="19">
        <v>102</v>
      </c>
      <c r="H17" s="24">
        <v>120</v>
      </c>
      <c r="I17" s="19">
        <v>104</v>
      </c>
      <c r="J17" s="16">
        <f t="shared" si="0"/>
        <v>109.66666666666667</v>
      </c>
      <c r="K17" s="17">
        <f>SUM(D17:I17)</f>
        <v>658</v>
      </c>
      <c r="L17" s="48"/>
    </row>
    <row r="18" spans="1:12" ht="18.95" customHeight="1" thickTop="1" thickBot="1" x14ac:dyDescent="0.35">
      <c r="A18" s="54">
        <v>4</v>
      </c>
      <c r="B18" s="34" t="s">
        <v>12</v>
      </c>
      <c r="C18" s="44" t="s">
        <v>22</v>
      </c>
      <c r="D18" s="22">
        <v>100</v>
      </c>
      <c r="E18" s="21">
        <v>126</v>
      </c>
      <c r="F18" s="14">
        <v>100</v>
      </c>
      <c r="G18" s="13">
        <v>128</v>
      </c>
      <c r="H18" s="14">
        <v>133</v>
      </c>
      <c r="I18" s="13">
        <v>90</v>
      </c>
      <c r="J18" s="16">
        <f t="shared" si="0"/>
        <v>112.83333333333333</v>
      </c>
      <c r="K18" s="17">
        <f>SUM(D18:I18)</f>
        <v>677</v>
      </c>
      <c r="L18" s="47">
        <f>SUM(K18+K19)</f>
        <v>1376</v>
      </c>
    </row>
    <row r="19" spans="1:12" ht="18.95" customHeight="1" thickTop="1" thickBot="1" x14ac:dyDescent="0.35">
      <c r="A19" s="55"/>
      <c r="B19" s="35" t="s">
        <v>21</v>
      </c>
      <c r="C19" s="45"/>
      <c r="D19" s="24">
        <v>86</v>
      </c>
      <c r="E19" s="19">
        <v>116</v>
      </c>
      <c r="F19" s="24">
        <v>144</v>
      </c>
      <c r="G19" s="19">
        <v>107</v>
      </c>
      <c r="H19" s="24">
        <v>134</v>
      </c>
      <c r="I19" s="19">
        <v>112</v>
      </c>
      <c r="J19" s="38">
        <f t="shared" si="0"/>
        <v>116.5</v>
      </c>
      <c r="K19" s="17">
        <f>SUM(D19:I19)</f>
        <v>699</v>
      </c>
      <c r="L19" s="48"/>
    </row>
    <row r="20" spans="1:12" ht="21.75" thickTop="1" x14ac:dyDescent="0.35"/>
    <row r="22" spans="1:12" x14ac:dyDescent="0.35">
      <c r="A22" s="6" t="s">
        <v>14</v>
      </c>
      <c r="C22" s="31" t="s">
        <v>28</v>
      </c>
    </row>
    <row r="29" spans="1:12" x14ac:dyDescent="0.35">
      <c r="I29" s="27" t="s">
        <v>16</v>
      </c>
    </row>
  </sheetData>
  <sortState ref="L14:L19">
    <sortCondition descending="1" ref="L14"/>
  </sortState>
  <mergeCells count="16">
    <mergeCell ref="B5:K5"/>
    <mergeCell ref="C14:C15"/>
    <mergeCell ref="L18:L19"/>
    <mergeCell ref="L16:L17"/>
    <mergeCell ref="L12:L13"/>
    <mergeCell ref="B6:J6"/>
    <mergeCell ref="B7:J7"/>
    <mergeCell ref="B9:J9"/>
    <mergeCell ref="L14:L15"/>
    <mergeCell ref="A12:A13"/>
    <mergeCell ref="A16:A17"/>
    <mergeCell ref="C12:C13"/>
    <mergeCell ref="C18:C19"/>
    <mergeCell ref="C16:C17"/>
    <mergeCell ref="A14:A15"/>
    <mergeCell ref="A18:A19"/>
  </mergeCells>
  <printOptions horizontalCentered="1" verticalCentered="1"/>
  <pageMargins left="0.23622047244094491" right="0.23622047244094491" top="0.35433070866141736" bottom="0.74803149606299213" header="0" footer="0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Sievietēm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</cp:lastModifiedBy>
  <cp:lastPrinted>2019-03-18T09:06:55Z</cp:lastPrinted>
  <dcterms:created xsi:type="dcterms:W3CDTF">2012-02-08T10:54:24Z</dcterms:created>
  <dcterms:modified xsi:type="dcterms:W3CDTF">2019-03-18T09:07:21Z</dcterms:modified>
</cp:coreProperties>
</file>