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a\Desktop\Sacensibas\Basketbols\"/>
    </mc:Choice>
  </mc:AlternateContent>
  <bookViews>
    <workbookView xWindow="480" yWindow="30" windowWidth="16275" windowHeight="9495"/>
  </bookViews>
  <sheets>
    <sheet name="Punkti" sheetId="3" r:id="rId1"/>
    <sheet name="Punkti spēlēs" sheetId="2" r:id="rId2"/>
  </sheets>
  <calcPr calcId="152511"/>
</workbook>
</file>

<file path=xl/calcChain.xml><?xml version="1.0" encoding="utf-8"?>
<calcChain xmlns="http://schemas.openxmlformats.org/spreadsheetml/2006/main">
  <c r="BH42" i="2" l="1"/>
  <c r="BH43" i="2"/>
  <c r="BH44" i="2"/>
  <c r="BH45" i="2"/>
  <c r="BH46" i="2"/>
  <c r="BH47" i="2"/>
  <c r="BH48" i="2"/>
  <c r="BH49" i="2"/>
  <c r="BH41" i="2"/>
  <c r="BH29" i="2"/>
  <c r="BH30" i="2"/>
  <c r="BH31" i="2"/>
  <c r="BH32" i="2"/>
  <c r="BH33" i="2"/>
  <c r="BH34" i="2"/>
  <c r="BH35" i="2"/>
  <c r="BH36" i="2"/>
  <c r="BH37" i="2"/>
  <c r="BH28" i="2"/>
  <c r="BH17" i="2"/>
  <c r="BH18" i="2"/>
  <c r="BH19" i="2"/>
  <c r="BH20" i="2"/>
  <c r="BH21" i="2"/>
  <c r="BH22" i="2"/>
  <c r="BH23" i="2"/>
  <c r="BH24" i="2"/>
  <c r="BH16" i="2"/>
  <c r="CJ6" i="2"/>
  <c r="CJ7" i="2"/>
  <c r="CJ8" i="2"/>
  <c r="CJ9" i="2"/>
  <c r="CJ10" i="2"/>
  <c r="CJ11" i="2"/>
  <c r="CJ12" i="2"/>
  <c r="CJ5" i="2"/>
  <c r="BR6" i="2"/>
  <c r="BR7" i="2"/>
  <c r="BR8" i="2"/>
  <c r="BR9" i="2"/>
  <c r="BR10" i="2"/>
  <c r="BR11" i="2"/>
  <c r="BR12" i="2"/>
  <c r="BR5" i="2"/>
  <c r="AQ17" i="2"/>
  <c r="AQ18" i="2"/>
  <c r="AE18" i="2" s="1"/>
  <c r="AQ19" i="2"/>
  <c r="AQ20" i="2"/>
  <c r="AQ21" i="2"/>
  <c r="AQ22" i="2"/>
  <c r="AE22" i="2" s="1"/>
  <c r="AQ23" i="2"/>
  <c r="AQ24" i="2"/>
  <c r="AE24" i="2" s="1"/>
  <c r="AQ16" i="2"/>
  <c r="AE17" i="2"/>
  <c r="AQ29" i="2"/>
  <c r="AQ30" i="2"/>
  <c r="AQ31" i="2"/>
  <c r="AQ32" i="2"/>
  <c r="AQ33" i="2"/>
  <c r="AQ34" i="2"/>
  <c r="AQ35" i="2"/>
  <c r="AQ36" i="2"/>
  <c r="AQ37" i="2"/>
  <c r="AQ28" i="2"/>
  <c r="AQ42" i="2"/>
  <c r="AQ43" i="2"/>
  <c r="AQ44" i="2"/>
  <c r="AQ45" i="2"/>
  <c r="AQ46" i="2"/>
  <c r="AQ47" i="2"/>
  <c r="AQ48" i="2"/>
  <c r="AQ49" i="2"/>
  <c r="AQ41" i="2"/>
  <c r="AQ6" i="2"/>
  <c r="T6" i="2" s="1"/>
  <c r="AQ7" i="2"/>
  <c r="AQ8" i="2"/>
  <c r="AQ9" i="2"/>
  <c r="AQ10" i="2"/>
  <c r="AQ11" i="2"/>
  <c r="AQ12" i="2"/>
  <c r="AQ5" i="2"/>
  <c r="AE29" i="2"/>
  <c r="AE30" i="2"/>
  <c r="AE31" i="2"/>
  <c r="AE32" i="2"/>
  <c r="AE33" i="2"/>
  <c r="AE34" i="2"/>
  <c r="AE35" i="2"/>
  <c r="AE36" i="2"/>
  <c r="AE37" i="2"/>
  <c r="AE28" i="2"/>
  <c r="AE47" i="2"/>
  <c r="AE42" i="2"/>
  <c r="AE43" i="2"/>
  <c r="AE44" i="2"/>
  <c r="AE45" i="2"/>
  <c r="AE46" i="2"/>
  <c r="AE48" i="2"/>
  <c r="AE49" i="2"/>
  <c r="AE41" i="2"/>
  <c r="AE16" i="2"/>
  <c r="AE19" i="2"/>
  <c r="AE20" i="2"/>
  <c r="AE21" i="2"/>
  <c r="AE23" i="2"/>
  <c r="T29" i="2"/>
  <c r="T30" i="2"/>
  <c r="T31" i="2"/>
  <c r="T32" i="2"/>
  <c r="T33" i="2"/>
  <c r="T34" i="2"/>
  <c r="T35" i="2"/>
  <c r="T36" i="2"/>
  <c r="T37" i="2"/>
  <c r="T28" i="2"/>
  <c r="B30" i="2"/>
  <c r="T17" i="2"/>
  <c r="T18" i="2"/>
  <c r="T19" i="2"/>
  <c r="T20" i="2"/>
  <c r="T21" i="2"/>
  <c r="T22" i="2"/>
  <c r="T23" i="2"/>
  <c r="T24" i="2"/>
  <c r="T16" i="2"/>
  <c r="B23" i="2"/>
  <c r="T50" i="2"/>
  <c r="T42" i="2"/>
  <c r="T43" i="2"/>
  <c r="T44" i="2"/>
  <c r="T45" i="2"/>
  <c r="T46" i="2"/>
  <c r="T47" i="2"/>
  <c r="T48" i="2"/>
  <c r="T49" i="2"/>
  <c r="T41" i="2"/>
  <c r="T7" i="2"/>
  <c r="T8" i="2"/>
  <c r="T9" i="2"/>
  <c r="T10" i="2"/>
  <c r="T11" i="2"/>
  <c r="T12" i="2"/>
  <c r="T5" i="2"/>
  <c r="B28" i="2"/>
  <c r="B29" i="2"/>
  <c r="B31" i="2"/>
  <c r="B32" i="2"/>
  <c r="B33" i="2"/>
  <c r="B34" i="2"/>
  <c r="B35" i="2"/>
  <c r="B36" i="2"/>
  <c r="B37" i="2"/>
  <c r="B42" i="2"/>
  <c r="B43" i="2"/>
  <c r="B44" i="2"/>
  <c r="B45" i="2"/>
  <c r="B46" i="2"/>
  <c r="B47" i="2"/>
  <c r="B48" i="2"/>
  <c r="B49" i="2"/>
  <c r="B41" i="2"/>
  <c r="B17" i="2"/>
  <c r="B18" i="2"/>
  <c r="B19" i="2"/>
  <c r="B20" i="2"/>
  <c r="B21" i="2"/>
  <c r="B22" i="2"/>
  <c r="B24" i="2"/>
  <c r="B16" i="2"/>
  <c r="B6" i="2"/>
  <c r="B7" i="2"/>
  <c r="B8" i="2"/>
  <c r="B9" i="2"/>
  <c r="B10" i="2"/>
  <c r="B11" i="2"/>
  <c r="B12" i="2"/>
  <c r="B5" i="2"/>
  <c r="BR13" i="2" l="1"/>
  <c r="AQ25" i="2"/>
  <c r="AQ38" i="2"/>
  <c r="AQ50" i="2"/>
  <c r="AQ13" i="2"/>
  <c r="AE38" i="2"/>
  <c r="AE50" i="2"/>
  <c r="AE25" i="2"/>
  <c r="T38" i="2"/>
  <c r="T25" i="2"/>
  <c r="T13" i="2"/>
  <c r="B50" i="2"/>
  <c r="B38" i="2"/>
  <c r="B13" i="2"/>
  <c r="B25" i="2"/>
</calcChain>
</file>

<file path=xl/sharedStrings.xml><?xml version="1.0" encoding="utf-8"?>
<sst xmlns="http://schemas.openxmlformats.org/spreadsheetml/2006/main" count="127" uniqueCount="59">
  <si>
    <t>Vieta</t>
  </si>
  <si>
    <t>Punkti</t>
  </si>
  <si>
    <t>Rezultatīvākie spēlētāji pēc punktiem 4 spēlēs                                           Latvijas Nedzirdīgo čempionātā basketbolā 2017.gadā</t>
  </si>
  <si>
    <t>1. spēle</t>
  </si>
  <si>
    <t>Kārlis Valdmanis 7</t>
  </si>
  <si>
    <t>Sandis Ķikurs 2</t>
  </si>
  <si>
    <t>Mareks Ašmanis 3</t>
  </si>
  <si>
    <t>Dāvis Beitiks 9</t>
  </si>
  <si>
    <t>Sandis Vazdiķis  8</t>
  </si>
  <si>
    <t>LIEPAVA - 1</t>
  </si>
  <si>
    <t>Guntars Jurševskis 5</t>
  </si>
  <si>
    <t>Kārlis Platacis 6</t>
  </si>
  <si>
    <t>LIEPAVA - 2</t>
  </si>
  <si>
    <t>Kristaps Ķikurs 10</t>
  </si>
  <si>
    <t>Juris Ķikurs 7</t>
  </si>
  <si>
    <t>Maksims Mitkins 15</t>
  </si>
  <si>
    <t>Jānis Valdmanis 13</t>
  </si>
  <si>
    <t>Arvis Štālbergs 12</t>
  </si>
  <si>
    <t>Jānis Skudra 6</t>
  </si>
  <si>
    <t>Artūrs Beitiks 8</t>
  </si>
  <si>
    <t>Andris Lungēvics 9</t>
  </si>
  <si>
    <t>Nedzirdīgo Boulings</t>
  </si>
  <si>
    <t>Guntis Vicinskis 8</t>
  </si>
  <si>
    <t>Kristaps Beisons 6</t>
  </si>
  <si>
    <t>Lauris Rūrāns 12</t>
  </si>
  <si>
    <t>Kristaps Legzdiņš 7</t>
  </si>
  <si>
    <t>Toms Lasmanis 14</t>
  </si>
  <si>
    <t>Vadims Potašenko 10</t>
  </si>
  <si>
    <t>Mareks Antonovs 9</t>
  </si>
  <si>
    <t>Arvis Vocišs 11</t>
  </si>
  <si>
    <t>VVBIVS-AC/RIVSBADZT</t>
  </si>
  <si>
    <t>Kristers Lāns 4</t>
  </si>
  <si>
    <t>Valters Rutko 5</t>
  </si>
  <si>
    <t>Normunds Rabkēvičs 6</t>
  </si>
  <si>
    <t>Ralfs Liepiņš 7</t>
  </si>
  <si>
    <t>Kristiāns Geiduks 8</t>
  </si>
  <si>
    <t>Dinārs Visockis 9</t>
  </si>
  <si>
    <t>Armands Hildebrants 10</t>
  </si>
  <si>
    <t>Artis Mežinskis 11</t>
  </si>
  <si>
    <t>Paulis Kalniņš 13</t>
  </si>
  <si>
    <t>Raitis Zvīdris 13</t>
  </si>
  <si>
    <t>2.spēle</t>
  </si>
  <si>
    <t xml:space="preserve">2.spēle </t>
  </si>
  <si>
    <t xml:space="preserve">1.spēle </t>
  </si>
  <si>
    <t xml:space="preserve">3.spēle </t>
  </si>
  <si>
    <t>Renārs Simsons 4</t>
  </si>
  <si>
    <t xml:space="preserve">4. spēle </t>
  </si>
  <si>
    <t>Lauris Ventaskrasts 4</t>
  </si>
  <si>
    <t xml:space="preserve">4.spēle </t>
  </si>
  <si>
    <t>Armands Zvīdris 5</t>
  </si>
  <si>
    <t xml:space="preserve">5. spēle </t>
  </si>
  <si>
    <t>5. spēle</t>
  </si>
  <si>
    <t>6.spēle</t>
  </si>
  <si>
    <t xml:space="preserve">6.spēle </t>
  </si>
  <si>
    <t xml:space="preserve">7. spēle cīņā par 3.vietu </t>
  </si>
  <si>
    <t xml:space="preserve">8. spēles - cīņā par LN čempionu titulu </t>
  </si>
  <si>
    <t>Punkti Kopā 4 spēlēs</t>
  </si>
  <si>
    <t>Komandas nosaukums</t>
  </si>
  <si>
    <t>Vārds Uzvārds,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</si>
</sst>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4" borderId="0" xfId="0" applyFont="1" applyFill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5" borderId="5" xfId="0" applyFill="1" applyBorder="1"/>
    <xf numFmtId="0" fontId="0" fillId="5" borderId="4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0" fillId="0" borderId="16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Border="1"/>
    <xf numFmtId="0" fontId="1" fillId="5" borderId="5" xfId="0" applyFont="1" applyFill="1" applyBorder="1"/>
    <xf numFmtId="0" fontId="1" fillId="5" borderId="2" xfId="0" applyFont="1" applyFill="1" applyBorder="1"/>
    <xf numFmtId="0" fontId="0" fillId="0" borderId="20" xfId="0" applyBorder="1"/>
    <xf numFmtId="0" fontId="0" fillId="0" borderId="1" xfId="0" applyBorder="1"/>
    <xf numFmtId="0" fontId="1" fillId="0" borderId="1" xfId="0" applyFont="1" applyFill="1" applyBorder="1"/>
    <xf numFmtId="0" fontId="0" fillId="0" borderId="22" xfId="0" applyBorder="1"/>
    <xf numFmtId="0" fontId="0" fillId="0" borderId="23" xfId="0" applyBorder="1"/>
    <xf numFmtId="0" fontId="1" fillId="0" borderId="23" xfId="0" applyFont="1" applyFill="1" applyBorder="1"/>
    <xf numFmtId="0" fontId="0" fillId="4" borderId="17" xfId="0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0" fillId="2" borderId="20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5" borderId="20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3" borderId="20" xfId="0" applyFill="1" applyBorder="1"/>
    <xf numFmtId="0" fontId="0" fillId="3" borderId="1" xfId="0" applyFill="1" applyBorder="1"/>
    <xf numFmtId="0" fontId="1" fillId="3" borderId="1" xfId="0" applyFont="1" applyFill="1" applyBorder="1"/>
    <xf numFmtId="0" fontId="2" fillId="0" borderId="0" xfId="0" applyFont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3" sqref="D3:D34"/>
    </sheetView>
  </sheetViews>
  <sheetFormatPr defaultRowHeight="15" x14ac:dyDescent="0.25"/>
  <cols>
    <col min="2" max="3" width="25.85546875" customWidth="1"/>
    <col min="4" max="4" width="12.28515625" customWidth="1"/>
  </cols>
  <sheetData>
    <row r="1" spans="1:5" ht="49.5" customHeight="1" thickBot="1" x14ac:dyDescent="0.4">
      <c r="A1" s="48" t="s">
        <v>2</v>
      </c>
      <c r="B1" s="48"/>
      <c r="C1" s="48"/>
      <c r="D1" s="48"/>
      <c r="E1" s="48"/>
    </row>
    <row r="2" spans="1:5" ht="21" customHeight="1" thickTop="1" x14ac:dyDescent="0.25">
      <c r="A2" s="36" t="s">
        <v>0</v>
      </c>
      <c r="B2" s="37" t="s">
        <v>58</v>
      </c>
      <c r="C2" s="37" t="s">
        <v>57</v>
      </c>
      <c r="D2" s="38" t="s">
        <v>1</v>
      </c>
    </row>
    <row r="3" spans="1:5" ht="15" customHeight="1" x14ac:dyDescent="0.25">
      <c r="A3" s="39">
        <v>1</v>
      </c>
      <c r="B3" s="40" t="s">
        <v>5</v>
      </c>
      <c r="C3" s="41" t="s">
        <v>9</v>
      </c>
      <c r="D3" s="49">
        <v>157</v>
      </c>
    </row>
    <row r="4" spans="1:5" ht="15" customHeight="1" x14ac:dyDescent="0.25">
      <c r="A4" s="45">
        <v>2</v>
      </c>
      <c r="B4" s="46" t="s">
        <v>20</v>
      </c>
      <c r="C4" s="47" t="s">
        <v>12</v>
      </c>
      <c r="D4" s="50">
        <v>117</v>
      </c>
    </row>
    <row r="5" spans="1:5" ht="15" customHeight="1" x14ac:dyDescent="0.25">
      <c r="A5" s="42">
        <v>3</v>
      </c>
      <c r="B5" s="43" t="s">
        <v>22</v>
      </c>
      <c r="C5" s="44" t="s">
        <v>21</v>
      </c>
      <c r="D5" s="51">
        <v>74</v>
      </c>
    </row>
    <row r="6" spans="1:5" ht="15.75" x14ac:dyDescent="0.25">
      <c r="A6" s="30">
        <v>4</v>
      </c>
      <c r="B6" s="31" t="s">
        <v>13</v>
      </c>
      <c r="C6" s="32" t="s">
        <v>12</v>
      </c>
      <c r="D6" s="52">
        <v>66</v>
      </c>
    </row>
    <row r="7" spans="1:5" ht="15.75" x14ac:dyDescent="0.25">
      <c r="A7" s="30">
        <v>5</v>
      </c>
      <c r="B7" s="31" t="s">
        <v>37</v>
      </c>
      <c r="C7" s="32" t="s">
        <v>30</v>
      </c>
      <c r="D7" s="52">
        <v>58</v>
      </c>
    </row>
    <row r="8" spans="1:5" ht="15.75" x14ac:dyDescent="0.25">
      <c r="A8" s="30">
        <v>6</v>
      </c>
      <c r="B8" s="31" t="s">
        <v>32</v>
      </c>
      <c r="C8" s="32" t="s">
        <v>30</v>
      </c>
      <c r="D8" s="52">
        <v>51</v>
      </c>
    </row>
    <row r="9" spans="1:5" ht="15.75" x14ac:dyDescent="0.25">
      <c r="A9" s="30">
        <v>7</v>
      </c>
      <c r="B9" s="31" t="s">
        <v>15</v>
      </c>
      <c r="C9" s="32" t="s">
        <v>12</v>
      </c>
      <c r="D9" s="52">
        <v>44</v>
      </c>
    </row>
    <row r="10" spans="1:5" ht="15.75" x14ac:dyDescent="0.25">
      <c r="A10" s="30">
        <v>8</v>
      </c>
      <c r="B10" s="31" t="s">
        <v>4</v>
      </c>
      <c r="C10" s="32" t="s">
        <v>9</v>
      </c>
      <c r="D10" s="52">
        <v>39</v>
      </c>
    </row>
    <row r="11" spans="1:5" ht="15.75" x14ac:dyDescent="0.25">
      <c r="A11" s="30">
        <v>9</v>
      </c>
      <c r="B11" s="31" t="s">
        <v>19</v>
      </c>
      <c r="C11" s="32" t="s">
        <v>12</v>
      </c>
      <c r="D11" s="52">
        <v>38</v>
      </c>
    </row>
    <row r="12" spans="1:5" ht="15.75" x14ac:dyDescent="0.25">
      <c r="A12" s="30"/>
      <c r="B12" s="31" t="s">
        <v>40</v>
      </c>
      <c r="C12" s="32" t="s">
        <v>21</v>
      </c>
      <c r="D12" s="52">
        <v>38</v>
      </c>
    </row>
    <row r="13" spans="1:5" ht="15.75" x14ac:dyDescent="0.25">
      <c r="A13" s="30">
        <v>11</v>
      </c>
      <c r="B13" s="31" t="s">
        <v>7</v>
      </c>
      <c r="C13" s="32" t="s">
        <v>9</v>
      </c>
      <c r="D13" s="52">
        <v>36</v>
      </c>
    </row>
    <row r="14" spans="1:5" ht="15.75" x14ac:dyDescent="0.25">
      <c r="A14" s="30"/>
      <c r="B14" s="31" t="s">
        <v>16</v>
      </c>
      <c r="C14" s="32" t="s">
        <v>12</v>
      </c>
      <c r="D14" s="52">
        <v>36</v>
      </c>
    </row>
    <row r="15" spans="1:5" ht="15.75" x14ac:dyDescent="0.25">
      <c r="A15" s="30">
        <v>13</v>
      </c>
      <c r="B15" s="31" t="s">
        <v>25</v>
      </c>
      <c r="C15" s="32" t="s">
        <v>21</v>
      </c>
      <c r="D15" s="52">
        <v>35</v>
      </c>
    </row>
    <row r="16" spans="1:5" ht="15.75" x14ac:dyDescent="0.25">
      <c r="A16" s="30">
        <v>14</v>
      </c>
      <c r="B16" s="31" t="s">
        <v>45</v>
      </c>
      <c r="C16" s="32" t="s">
        <v>9</v>
      </c>
      <c r="D16" s="52">
        <v>34</v>
      </c>
    </row>
    <row r="17" spans="1:4" ht="15.75" x14ac:dyDescent="0.25">
      <c r="A17" s="30">
        <v>15</v>
      </c>
      <c r="B17" s="31" t="s">
        <v>28</v>
      </c>
      <c r="C17" s="32" t="s">
        <v>21</v>
      </c>
      <c r="D17" s="52">
        <v>29</v>
      </c>
    </row>
    <row r="18" spans="1:4" ht="15.75" x14ac:dyDescent="0.25">
      <c r="A18" s="30">
        <v>16</v>
      </c>
      <c r="B18" s="31" t="s">
        <v>29</v>
      </c>
      <c r="C18" s="32" t="s">
        <v>21</v>
      </c>
      <c r="D18" s="52">
        <v>28</v>
      </c>
    </row>
    <row r="19" spans="1:4" ht="15.75" x14ac:dyDescent="0.25">
      <c r="A19" s="30">
        <v>17</v>
      </c>
      <c r="B19" s="31" t="s">
        <v>6</v>
      </c>
      <c r="C19" s="32" t="s">
        <v>9</v>
      </c>
      <c r="D19" s="52">
        <v>27</v>
      </c>
    </row>
    <row r="20" spans="1:4" ht="15.75" x14ac:dyDescent="0.25">
      <c r="A20" s="30">
        <v>18</v>
      </c>
      <c r="B20" s="31" t="s">
        <v>33</v>
      </c>
      <c r="C20" s="32" t="s">
        <v>30</v>
      </c>
      <c r="D20" s="52">
        <v>26</v>
      </c>
    </row>
    <row r="21" spans="1:4" ht="15.75" x14ac:dyDescent="0.25">
      <c r="A21" s="30">
        <v>19</v>
      </c>
      <c r="B21" s="31" t="s">
        <v>8</v>
      </c>
      <c r="C21" s="32" t="s">
        <v>9</v>
      </c>
      <c r="D21" s="52">
        <v>25</v>
      </c>
    </row>
    <row r="22" spans="1:4" ht="15.75" x14ac:dyDescent="0.25">
      <c r="A22" s="30"/>
      <c r="B22" s="31" t="s">
        <v>26</v>
      </c>
      <c r="C22" s="32" t="s">
        <v>21</v>
      </c>
      <c r="D22" s="52">
        <v>25</v>
      </c>
    </row>
    <row r="23" spans="1:4" ht="15.75" x14ac:dyDescent="0.25">
      <c r="A23" s="30">
        <v>21</v>
      </c>
      <c r="B23" s="31" t="s">
        <v>10</v>
      </c>
      <c r="C23" s="32" t="s">
        <v>9</v>
      </c>
      <c r="D23" s="52">
        <v>20</v>
      </c>
    </row>
    <row r="24" spans="1:4" ht="15.75" x14ac:dyDescent="0.25">
      <c r="A24" s="30">
        <v>22</v>
      </c>
      <c r="B24" s="31" t="s">
        <v>49</v>
      </c>
      <c r="C24" s="32" t="s">
        <v>21</v>
      </c>
      <c r="D24" s="52">
        <v>16</v>
      </c>
    </row>
    <row r="25" spans="1:4" ht="15.75" x14ac:dyDescent="0.25">
      <c r="A25" s="30"/>
      <c r="B25" s="31" t="s">
        <v>27</v>
      </c>
      <c r="C25" s="32" t="s">
        <v>21</v>
      </c>
      <c r="D25" s="52">
        <v>16</v>
      </c>
    </row>
    <row r="26" spans="1:4" ht="15.75" x14ac:dyDescent="0.25">
      <c r="A26" s="30">
        <v>24</v>
      </c>
      <c r="B26" s="31" t="s">
        <v>14</v>
      </c>
      <c r="C26" s="32" t="s">
        <v>12</v>
      </c>
      <c r="D26" s="52">
        <v>15</v>
      </c>
    </row>
    <row r="27" spans="1:4" ht="15.75" x14ac:dyDescent="0.25">
      <c r="A27" s="30">
        <v>25</v>
      </c>
      <c r="B27" s="31" t="s">
        <v>39</v>
      </c>
      <c r="C27" s="32" t="s">
        <v>30</v>
      </c>
      <c r="D27" s="52">
        <v>14</v>
      </c>
    </row>
    <row r="28" spans="1:4" ht="15.75" x14ac:dyDescent="0.25">
      <c r="A28" s="30">
        <v>26</v>
      </c>
      <c r="B28" s="31" t="s">
        <v>35</v>
      </c>
      <c r="C28" s="32" t="s">
        <v>30</v>
      </c>
      <c r="D28" s="52">
        <v>10</v>
      </c>
    </row>
    <row r="29" spans="1:4" ht="15.75" x14ac:dyDescent="0.25">
      <c r="A29" s="30">
        <v>27</v>
      </c>
      <c r="B29" s="31" t="s">
        <v>11</v>
      </c>
      <c r="C29" s="32" t="s">
        <v>9</v>
      </c>
      <c r="D29" s="52">
        <v>9</v>
      </c>
    </row>
    <row r="30" spans="1:4" ht="15.75" x14ac:dyDescent="0.25">
      <c r="A30" s="30">
        <v>28</v>
      </c>
      <c r="B30" s="31" t="s">
        <v>31</v>
      </c>
      <c r="C30" s="32" t="s">
        <v>30</v>
      </c>
      <c r="D30" s="52">
        <v>7</v>
      </c>
    </row>
    <row r="31" spans="1:4" ht="15.75" x14ac:dyDescent="0.25">
      <c r="A31" s="30">
        <v>29</v>
      </c>
      <c r="B31" s="31" t="s">
        <v>47</v>
      </c>
      <c r="C31" s="32" t="s">
        <v>12</v>
      </c>
      <c r="D31" s="52">
        <v>4</v>
      </c>
    </row>
    <row r="32" spans="1:4" ht="15.75" x14ac:dyDescent="0.25">
      <c r="A32" s="30">
        <v>30</v>
      </c>
      <c r="B32" s="31" t="s">
        <v>17</v>
      </c>
      <c r="C32" s="32" t="s">
        <v>12</v>
      </c>
      <c r="D32" s="52">
        <v>2</v>
      </c>
    </row>
    <row r="33" spans="1:4" ht="15.75" x14ac:dyDescent="0.25">
      <c r="A33" s="30"/>
      <c r="B33" s="31" t="s">
        <v>18</v>
      </c>
      <c r="C33" s="32" t="s">
        <v>12</v>
      </c>
      <c r="D33" s="52">
        <v>2</v>
      </c>
    </row>
    <row r="34" spans="1:4" ht="16.5" thickBot="1" x14ac:dyDescent="0.3">
      <c r="A34" s="33"/>
      <c r="B34" s="34" t="s">
        <v>34</v>
      </c>
      <c r="C34" s="35" t="s">
        <v>30</v>
      </c>
      <c r="D34" s="53">
        <v>2</v>
      </c>
    </row>
    <row r="35" spans="1:4" ht="15.75" thickTop="1" x14ac:dyDescent="0.25"/>
  </sheetData>
  <sortState ref="B2:D37">
    <sortCondition descending="1" ref="D2:D37"/>
  </sortState>
  <mergeCells count="1"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J50"/>
  <sheetViews>
    <sheetView zoomScale="80" zoomScaleNormal="80" workbookViewId="0">
      <pane xSplit="1" topLeftCell="AS1" activePane="topRight" state="frozen"/>
      <selection pane="topRight" activeCell="A40" sqref="A40"/>
    </sheetView>
  </sheetViews>
  <sheetFormatPr defaultRowHeight="15" x14ac:dyDescent="0.25"/>
  <cols>
    <col min="1" max="1" width="25.28515625" customWidth="1"/>
    <col min="2" max="2" width="8.5703125" customWidth="1"/>
    <col min="3" max="15" width="3.140625" customWidth="1"/>
    <col min="16" max="16" width="3.5703125" customWidth="1"/>
    <col min="17" max="17" width="3.7109375" customWidth="1"/>
    <col min="18" max="18" width="3.28515625" customWidth="1"/>
    <col min="19" max="19" width="4.140625" customWidth="1"/>
    <col min="20" max="20" width="8.42578125" customWidth="1"/>
    <col min="21" max="30" width="4.5703125" customWidth="1"/>
    <col min="31" max="31" width="8" customWidth="1"/>
    <col min="32" max="42" width="4.5703125" customWidth="1"/>
    <col min="43" max="43" width="9.42578125" customWidth="1"/>
    <col min="44" max="46" width="4.5703125" customWidth="1"/>
    <col min="47" max="51" width="4.42578125" customWidth="1"/>
    <col min="52" max="53" width="4.85546875" customWidth="1"/>
    <col min="54" max="61" width="5.140625" customWidth="1"/>
    <col min="62" max="69" width="4.7109375" customWidth="1"/>
    <col min="70" max="70" width="8" customWidth="1"/>
    <col min="71" max="74" width="4.7109375" customWidth="1"/>
    <col min="75" max="89" width="4.85546875" customWidth="1"/>
  </cols>
  <sheetData>
    <row r="3" spans="1:88" ht="15.75" thickBot="1" x14ac:dyDescent="0.3"/>
    <row r="4" spans="1:88" ht="15.75" thickBot="1" x14ac:dyDescent="0.3">
      <c r="A4" s="1" t="s">
        <v>9</v>
      </c>
      <c r="B4" s="21" t="s">
        <v>3</v>
      </c>
      <c r="C4" s="2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T4" s="21" t="s">
        <v>44</v>
      </c>
      <c r="U4" s="24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6"/>
      <c r="AQ4" s="21" t="s">
        <v>53</v>
      </c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3"/>
      <c r="BR4" s="27" t="s">
        <v>55</v>
      </c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6"/>
      <c r="CJ4" t="s">
        <v>56</v>
      </c>
    </row>
    <row r="5" spans="1:88" ht="15.75" thickBot="1" x14ac:dyDescent="0.3">
      <c r="A5" t="s">
        <v>4</v>
      </c>
      <c r="B5" s="3">
        <f t="shared" ref="B5:B12" si="0">SUM(C5:O5)</f>
        <v>10</v>
      </c>
      <c r="C5" s="7">
        <v>2</v>
      </c>
      <c r="D5" s="8">
        <v>2</v>
      </c>
      <c r="E5" s="8">
        <v>2</v>
      </c>
      <c r="F5" s="15">
        <v>2</v>
      </c>
      <c r="G5" s="15">
        <v>2</v>
      </c>
      <c r="H5" s="8"/>
      <c r="I5" s="8"/>
      <c r="J5" s="8"/>
      <c r="K5" s="8"/>
      <c r="L5" s="8"/>
      <c r="M5" s="8"/>
      <c r="N5" s="8"/>
      <c r="O5" s="9"/>
      <c r="T5" s="3">
        <f>SUM(U5:AJ5)</f>
        <v>20</v>
      </c>
      <c r="U5" s="16">
        <v>2</v>
      </c>
      <c r="V5" s="15">
        <v>2</v>
      </c>
      <c r="W5" s="15">
        <v>1</v>
      </c>
      <c r="X5" s="15">
        <v>1</v>
      </c>
      <c r="Y5" s="15">
        <v>2</v>
      </c>
      <c r="Z5" s="15">
        <v>2</v>
      </c>
      <c r="AA5" s="15">
        <v>2</v>
      </c>
      <c r="AB5" s="15">
        <v>2</v>
      </c>
      <c r="AC5" s="15">
        <v>2</v>
      </c>
      <c r="AD5" s="15">
        <v>2</v>
      </c>
      <c r="AE5" s="15">
        <v>2</v>
      </c>
      <c r="AF5" s="15"/>
      <c r="AG5" s="15"/>
      <c r="AH5" s="15"/>
      <c r="AI5" s="15"/>
      <c r="AJ5" s="15"/>
      <c r="AK5" s="15"/>
      <c r="AL5" s="15"/>
      <c r="AM5" s="17"/>
      <c r="AQ5" s="3">
        <f>SUM(AR5:BO5)</f>
        <v>8</v>
      </c>
      <c r="AR5" s="8">
        <v>2</v>
      </c>
      <c r="AS5" s="8">
        <v>1</v>
      </c>
      <c r="AT5" s="8">
        <v>1</v>
      </c>
      <c r="AU5" s="8">
        <v>2</v>
      </c>
      <c r="AV5" s="8">
        <v>2</v>
      </c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9"/>
      <c r="BR5" s="2">
        <f>SUM(BS5:CH5)</f>
        <v>1</v>
      </c>
      <c r="BS5" s="8">
        <v>1</v>
      </c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9"/>
      <c r="CJ5">
        <f>SUM(BR5+AQ5+T5+B5)</f>
        <v>39</v>
      </c>
    </row>
    <row r="6" spans="1:88" ht="15.75" thickBot="1" x14ac:dyDescent="0.3">
      <c r="A6" t="s">
        <v>5</v>
      </c>
      <c r="B6" s="3">
        <f t="shared" si="0"/>
        <v>20</v>
      </c>
      <c r="C6" s="7">
        <v>1</v>
      </c>
      <c r="D6" s="8">
        <v>1</v>
      </c>
      <c r="E6" s="8">
        <v>1</v>
      </c>
      <c r="F6" s="15">
        <v>2</v>
      </c>
      <c r="G6" s="15">
        <v>2</v>
      </c>
      <c r="H6" s="15">
        <v>1</v>
      </c>
      <c r="I6" s="15">
        <v>1</v>
      </c>
      <c r="J6" s="15">
        <v>2</v>
      </c>
      <c r="K6" s="15">
        <v>2</v>
      </c>
      <c r="L6" s="15">
        <v>2</v>
      </c>
      <c r="M6" s="15">
        <v>1</v>
      </c>
      <c r="N6" s="15">
        <v>2</v>
      </c>
      <c r="O6" s="9">
        <v>2</v>
      </c>
      <c r="T6" s="3">
        <f>SUM(U6:AT6)</f>
        <v>71</v>
      </c>
      <c r="U6" s="16">
        <v>2</v>
      </c>
      <c r="V6" s="15">
        <v>2</v>
      </c>
      <c r="W6" s="15">
        <v>2</v>
      </c>
      <c r="X6" s="15">
        <v>1</v>
      </c>
      <c r="Y6" s="15">
        <v>1</v>
      </c>
      <c r="Z6" s="15">
        <v>1</v>
      </c>
      <c r="AA6" s="15">
        <v>1</v>
      </c>
      <c r="AB6" s="15">
        <v>1</v>
      </c>
      <c r="AC6" s="15">
        <v>1</v>
      </c>
      <c r="AD6" s="15">
        <v>1</v>
      </c>
      <c r="AE6" s="15">
        <v>2</v>
      </c>
      <c r="AF6" s="15">
        <v>2</v>
      </c>
      <c r="AG6" s="15">
        <v>1</v>
      </c>
      <c r="AH6" s="15">
        <v>1</v>
      </c>
      <c r="AI6" s="15">
        <v>2</v>
      </c>
      <c r="AJ6" s="15">
        <v>2</v>
      </c>
      <c r="AK6" s="15">
        <v>1</v>
      </c>
      <c r="AL6" s="15">
        <v>1</v>
      </c>
      <c r="AM6" s="17">
        <v>2</v>
      </c>
      <c r="AQ6" s="3">
        <f t="shared" ref="AQ6:AQ12" si="1">SUM(AR6:BO6)</f>
        <v>38</v>
      </c>
      <c r="AR6" s="8">
        <v>2</v>
      </c>
      <c r="AS6" s="8">
        <v>2</v>
      </c>
      <c r="AT6" s="8">
        <v>2</v>
      </c>
      <c r="AU6" s="8">
        <v>2</v>
      </c>
      <c r="AV6" s="8">
        <v>1</v>
      </c>
      <c r="AW6" s="8">
        <v>1</v>
      </c>
      <c r="AX6" s="8">
        <v>1</v>
      </c>
      <c r="AY6" s="8">
        <v>2</v>
      </c>
      <c r="AZ6" s="8">
        <v>2</v>
      </c>
      <c r="BA6" s="8">
        <v>2</v>
      </c>
      <c r="BB6" s="8">
        <v>2</v>
      </c>
      <c r="BC6" s="8">
        <v>2</v>
      </c>
      <c r="BD6" s="8">
        <v>1</v>
      </c>
      <c r="BE6" s="8">
        <v>1</v>
      </c>
      <c r="BF6" s="8">
        <v>1</v>
      </c>
      <c r="BG6" s="8">
        <v>2</v>
      </c>
      <c r="BH6" s="8">
        <v>1</v>
      </c>
      <c r="BI6" s="8">
        <v>1</v>
      </c>
      <c r="BJ6" s="8">
        <v>1</v>
      </c>
      <c r="BK6" s="8">
        <v>2</v>
      </c>
      <c r="BL6" s="8">
        <v>1</v>
      </c>
      <c r="BM6" s="8">
        <v>2</v>
      </c>
      <c r="BN6" s="8">
        <v>2</v>
      </c>
      <c r="BO6" s="9">
        <v>2</v>
      </c>
      <c r="BR6" s="2">
        <f t="shared" ref="BR6:BR12" si="2">SUM(BS6:CH6)</f>
        <v>28</v>
      </c>
      <c r="BS6" s="8">
        <v>2</v>
      </c>
      <c r="BT6" s="8">
        <v>2</v>
      </c>
      <c r="BU6" s="8">
        <v>2</v>
      </c>
      <c r="BV6" s="8">
        <v>1</v>
      </c>
      <c r="BW6" s="8">
        <v>2</v>
      </c>
      <c r="BX6" s="8">
        <v>1</v>
      </c>
      <c r="BY6" s="8">
        <v>2</v>
      </c>
      <c r="BZ6" s="8">
        <v>2</v>
      </c>
      <c r="CA6" s="8">
        <v>2</v>
      </c>
      <c r="CB6" s="8">
        <v>2</v>
      </c>
      <c r="CC6" s="8">
        <v>2</v>
      </c>
      <c r="CD6" s="8">
        <v>1</v>
      </c>
      <c r="CE6" s="8">
        <v>1</v>
      </c>
      <c r="CF6" s="8">
        <v>2</v>
      </c>
      <c r="CG6" s="8">
        <v>2</v>
      </c>
      <c r="CH6" s="9">
        <v>2</v>
      </c>
      <c r="CJ6">
        <f t="shared" ref="CJ6:CJ12" si="3">SUM(BR6+AQ6+T6+B6)</f>
        <v>157</v>
      </c>
    </row>
    <row r="7" spans="1:88" ht="15.75" thickBot="1" x14ac:dyDescent="0.3">
      <c r="A7" t="s">
        <v>6</v>
      </c>
      <c r="B7" s="3">
        <f t="shared" si="0"/>
        <v>5</v>
      </c>
      <c r="C7" s="7">
        <v>2</v>
      </c>
      <c r="D7" s="8">
        <v>2</v>
      </c>
      <c r="E7" s="8">
        <v>1</v>
      </c>
      <c r="F7" s="8"/>
      <c r="G7" s="8"/>
      <c r="H7" s="8"/>
      <c r="I7" s="8"/>
      <c r="J7" s="8"/>
      <c r="K7" s="8"/>
      <c r="L7" s="8"/>
      <c r="M7" s="8"/>
      <c r="N7" s="8"/>
      <c r="O7" s="9"/>
      <c r="T7" s="3">
        <f t="shared" ref="T7:T12" si="4">SUM(U7:AJ7)</f>
        <v>17</v>
      </c>
      <c r="U7" s="16">
        <v>2</v>
      </c>
      <c r="V7" s="15">
        <v>2</v>
      </c>
      <c r="W7" s="15">
        <v>2</v>
      </c>
      <c r="X7" s="15">
        <v>1</v>
      </c>
      <c r="Y7" s="15">
        <v>2</v>
      </c>
      <c r="Z7" s="15">
        <v>2</v>
      </c>
      <c r="AA7" s="15">
        <v>2</v>
      </c>
      <c r="AB7" s="15">
        <v>2</v>
      </c>
      <c r="AC7" s="15">
        <v>2</v>
      </c>
      <c r="AD7" s="15"/>
      <c r="AE7" s="15"/>
      <c r="AF7" s="15"/>
      <c r="AG7" s="15"/>
      <c r="AH7" s="15"/>
      <c r="AI7" s="15"/>
      <c r="AJ7" s="15"/>
      <c r="AK7" s="15"/>
      <c r="AL7" s="15"/>
      <c r="AM7" s="17"/>
      <c r="AQ7" s="3">
        <f t="shared" si="1"/>
        <v>3</v>
      </c>
      <c r="AR7" s="8">
        <v>1</v>
      </c>
      <c r="AS7" s="8">
        <v>2</v>
      </c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9"/>
      <c r="BR7" s="2">
        <f t="shared" si="2"/>
        <v>2</v>
      </c>
      <c r="BS7" s="8">
        <v>1</v>
      </c>
      <c r="BT7" s="8">
        <v>1</v>
      </c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9"/>
      <c r="CJ7">
        <f t="shared" si="3"/>
        <v>27</v>
      </c>
    </row>
    <row r="8" spans="1:88" ht="15.75" thickBot="1" x14ac:dyDescent="0.3">
      <c r="A8" t="s">
        <v>7</v>
      </c>
      <c r="B8" s="3">
        <f t="shared" si="0"/>
        <v>14</v>
      </c>
      <c r="C8" s="7">
        <v>2</v>
      </c>
      <c r="D8" s="8">
        <v>2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8"/>
      <c r="K8" s="8"/>
      <c r="L8" s="8"/>
      <c r="M8" s="8"/>
      <c r="N8" s="8"/>
      <c r="O8" s="9"/>
      <c r="T8" s="3">
        <f t="shared" si="4"/>
        <v>8</v>
      </c>
      <c r="U8" s="16">
        <v>2</v>
      </c>
      <c r="V8" s="15">
        <v>2</v>
      </c>
      <c r="W8" s="15">
        <v>2</v>
      </c>
      <c r="X8" s="15">
        <v>2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7"/>
      <c r="AQ8" s="3">
        <f t="shared" si="1"/>
        <v>10</v>
      </c>
      <c r="AR8" s="8">
        <v>2</v>
      </c>
      <c r="AS8" s="8">
        <v>2</v>
      </c>
      <c r="AT8" s="8">
        <v>2</v>
      </c>
      <c r="AU8" s="8">
        <v>2</v>
      </c>
      <c r="AV8" s="8">
        <v>2</v>
      </c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9"/>
      <c r="BR8" s="2">
        <f t="shared" si="2"/>
        <v>4</v>
      </c>
      <c r="BS8" s="8">
        <v>2</v>
      </c>
      <c r="BT8" s="8">
        <v>2</v>
      </c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9"/>
      <c r="CJ8">
        <f t="shared" si="3"/>
        <v>36</v>
      </c>
    </row>
    <row r="9" spans="1:88" ht="15.75" thickBot="1" x14ac:dyDescent="0.3">
      <c r="A9" t="s">
        <v>8</v>
      </c>
      <c r="B9" s="3">
        <f t="shared" si="0"/>
        <v>2</v>
      </c>
      <c r="C9" s="7">
        <v>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T9" s="3">
        <f t="shared" si="4"/>
        <v>21</v>
      </c>
      <c r="U9" s="16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1</v>
      </c>
      <c r="AC9" s="15">
        <v>2</v>
      </c>
      <c r="AD9" s="15">
        <v>1</v>
      </c>
      <c r="AE9" s="15">
        <v>2</v>
      </c>
      <c r="AF9" s="15">
        <v>1</v>
      </c>
      <c r="AG9" s="15"/>
      <c r="AH9" s="15"/>
      <c r="AI9" s="15"/>
      <c r="AJ9" s="15"/>
      <c r="AK9" s="15"/>
      <c r="AL9" s="15"/>
      <c r="AM9" s="17"/>
      <c r="AQ9" s="3">
        <f t="shared" si="1"/>
        <v>2</v>
      </c>
      <c r="AR9" s="8">
        <v>2</v>
      </c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9"/>
      <c r="BR9" s="2">
        <f t="shared" si="2"/>
        <v>0</v>
      </c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9"/>
      <c r="CJ9">
        <f t="shared" si="3"/>
        <v>25</v>
      </c>
    </row>
    <row r="10" spans="1:88" ht="15.75" thickBot="1" x14ac:dyDescent="0.3">
      <c r="A10" t="s">
        <v>10</v>
      </c>
      <c r="B10" s="3">
        <f t="shared" si="0"/>
        <v>0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T10" s="3">
        <f t="shared" si="4"/>
        <v>12</v>
      </c>
      <c r="U10" s="16">
        <v>2</v>
      </c>
      <c r="V10" s="15">
        <v>2</v>
      </c>
      <c r="W10" s="15">
        <v>2</v>
      </c>
      <c r="X10" s="15">
        <v>2</v>
      </c>
      <c r="Y10" s="15">
        <v>2</v>
      </c>
      <c r="Z10" s="15">
        <v>2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7"/>
      <c r="AQ10" s="3">
        <f t="shared" si="1"/>
        <v>6</v>
      </c>
      <c r="AR10" s="8">
        <v>2</v>
      </c>
      <c r="AS10" s="8">
        <v>2</v>
      </c>
      <c r="AT10" s="8">
        <v>2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9"/>
      <c r="BR10" s="2">
        <f t="shared" si="2"/>
        <v>2</v>
      </c>
      <c r="BS10" s="8">
        <v>2</v>
      </c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9"/>
      <c r="CJ10">
        <f t="shared" si="3"/>
        <v>20</v>
      </c>
    </row>
    <row r="11" spans="1:88" ht="15.75" thickBot="1" x14ac:dyDescent="0.3">
      <c r="A11" t="s">
        <v>11</v>
      </c>
      <c r="B11" s="3">
        <f t="shared" si="0"/>
        <v>2</v>
      </c>
      <c r="C11" s="7">
        <v>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T11" s="3">
        <f t="shared" si="4"/>
        <v>2</v>
      </c>
      <c r="U11" s="16">
        <v>2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7"/>
      <c r="AQ11" s="3">
        <f t="shared" si="1"/>
        <v>0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9"/>
      <c r="BR11" s="2">
        <f t="shared" si="2"/>
        <v>5</v>
      </c>
      <c r="BS11" s="8">
        <v>3</v>
      </c>
      <c r="BT11" s="8">
        <v>2</v>
      </c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9"/>
      <c r="CJ11">
        <f t="shared" si="3"/>
        <v>9</v>
      </c>
    </row>
    <row r="12" spans="1:88" x14ac:dyDescent="0.25">
      <c r="A12" t="s">
        <v>45</v>
      </c>
      <c r="B12" s="3">
        <f t="shared" si="0"/>
        <v>0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T12" s="3">
        <f t="shared" si="4"/>
        <v>10</v>
      </c>
      <c r="U12" s="16">
        <v>2</v>
      </c>
      <c r="V12" s="15">
        <v>2</v>
      </c>
      <c r="W12" s="15">
        <v>2</v>
      </c>
      <c r="X12" s="15">
        <v>2</v>
      </c>
      <c r="Y12" s="15">
        <v>2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7"/>
      <c r="AQ12" s="3">
        <f t="shared" si="1"/>
        <v>4</v>
      </c>
      <c r="AR12" s="8">
        <v>2</v>
      </c>
      <c r="AS12" s="8">
        <v>1</v>
      </c>
      <c r="AT12" s="8">
        <v>1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9"/>
      <c r="BR12" s="2">
        <f t="shared" si="2"/>
        <v>20</v>
      </c>
      <c r="BS12" s="8">
        <v>3</v>
      </c>
      <c r="BT12" s="8">
        <v>2</v>
      </c>
      <c r="BU12" s="8">
        <v>3</v>
      </c>
      <c r="BV12" s="8">
        <v>3</v>
      </c>
      <c r="BW12" s="8">
        <v>3</v>
      </c>
      <c r="BX12" s="8">
        <v>3</v>
      </c>
      <c r="BY12" s="8">
        <v>1</v>
      </c>
      <c r="BZ12" s="8">
        <v>1</v>
      </c>
      <c r="CA12" s="8">
        <v>1</v>
      </c>
      <c r="CB12" s="8"/>
      <c r="CC12" s="8"/>
      <c r="CD12" s="8"/>
      <c r="CE12" s="8"/>
      <c r="CF12" s="8"/>
      <c r="CG12" s="8"/>
      <c r="CH12" s="9"/>
      <c r="CJ12">
        <f t="shared" si="3"/>
        <v>34</v>
      </c>
    </row>
    <row r="13" spans="1:88" ht="15.75" thickBot="1" x14ac:dyDescent="0.3">
      <c r="B13" s="14">
        <f>SUM(B5:B12)</f>
        <v>53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T13" s="13">
        <f>SUM(T5:T12)</f>
        <v>161</v>
      </c>
      <c r="U13" s="1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  <c r="AQ13" s="28">
        <f>SUM(AQ5:AQ12)</f>
        <v>71</v>
      </c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2"/>
      <c r="BR13" s="28">
        <f>SUM(BR5:BR12)</f>
        <v>62</v>
      </c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2"/>
    </row>
    <row r="14" spans="1:88" ht="15.75" thickBot="1" x14ac:dyDescent="0.3">
      <c r="B14" s="3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1:88" ht="15.75" thickBot="1" x14ac:dyDescent="0.3">
      <c r="A15" s="1" t="s">
        <v>12</v>
      </c>
      <c r="B15" s="21" t="s">
        <v>43</v>
      </c>
      <c r="C15" s="27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T15" s="21" t="s">
        <v>46</v>
      </c>
      <c r="U15" s="22"/>
      <c r="V15" s="22"/>
      <c r="W15" s="22"/>
      <c r="X15" s="22"/>
      <c r="Y15" s="22"/>
      <c r="Z15" s="22"/>
      <c r="AA15" s="22"/>
      <c r="AB15" s="22"/>
      <c r="AC15" s="23"/>
      <c r="AE15" s="27" t="s">
        <v>50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3"/>
      <c r="AQ15" s="27" t="s">
        <v>55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3"/>
      <c r="BH15" t="s">
        <v>56</v>
      </c>
    </row>
    <row r="16" spans="1:88" ht="15.75" thickBot="1" x14ac:dyDescent="0.3">
      <c r="A16" t="s">
        <v>13</v>
      </c>
      <c r="B16" s="3">
        <f t="shared" ref="B16:B24" si="5">SUM(C16:O16)</f>
        <v>20</v>
      </c>
      <c r="C16" s="7">
        <v>3</v>
      </c>
      <c r="D16" s="8">
        <v>2</v>
      </c>
      <c r="E16" s="8">
        <v>3</v>
      </c>
      <c r="F16" s="8">
        <v>2</v>
      </c>
      <c r="G16" s="8">
        <v>2</v>
      </c>
      <c r="H16" s="8">
        <v>3</v>
      </c>
      <c r="I16" s="8">
        <v>1</v>
      </c>
      <c r="J16" s="8">
        <v>2</v>
      </c>
      <c r="K16" s="8">
        <v>2</v>
      </c>
      <c r="L16" s="8"/>
      <c r="M16" s="8"/>
      <c r="N16" s="8"/>
      <c r="O16" s="9"/>
      <c r="T16" s="3">
        <f>SUM(U16:AB16)</f>
        <v>14</v>
      </c>
      <c r="U16" s="8">
        <v>2</v>
      </c>
      <c r="V16" s="8">
        <v>2</v>
      </c>
      <c r="W16" s="8">
        <v>3</v>
      </c>
      <c r="X16" s="8">
        <v>1</v>
      </c>
      <c r="Y16" s="8">
        <v>2</v>
      </c>
      <c r="Z16" s="8">
        <v>2</v>
      </c>
      <c r="AA16" s="8">
        <v>2</v>
      </c>
      <c r="AB16" s="8"/>
      <c r="AC16" s="9"/>
      <c r="AE16" s="2">
        <f>SUM(AF16:AO16)</f>
        <v>19</v>
      </c>
      <c r="AF16" s="4">
        <v>2</v>
      </c>
      <c r="AG16" s="5">
        <v>2</v>
      </c>
      <c r="AH16" s="5">
        <v>2</v>
      </c>
      <c r="AI16" s="5">
        <v>2</v>
      </c>
      <c r="AJ16" s="5">
        <v>2</v>
      </c>
      <c r="AK16" s="5">
        <v>1</v>
      </c>
      <c r="AL16" s="5">
        <v>2</v>
      </c>
      <c r="AM16" s="5">
        <v>2</v>
      </c>
      <c r="AN16" s="5">
        <v>2</v>
      </c>
      <c r="AO16" s="6">
        <v>2</v>
      </c>
      <c r="AQ16" s="3">
        <f>SUM(AR16:BF16)</f>
        <v>13</v>
      </c>
      <c r="AR16" s="15">
        <v>2</v>
      </c>
      <c r="AS16" s="15">
        <v>2</v>
      </c>
      <c r="AT16" s="15">
        <v>2</v>
      </c>
      <c r="AU16" s="15">
        <v>2</v>
      </c>
      <c r="AV16" s="15">
        <v>1</v>
      </c>
      <c r="AW16" s="15">
        <v>2</v>
      </c>
      <c r="AX16" s="15">
        <v>2</v>
      </c>
      <c r="AY16" s="8"/>
      <c r="AZ16" s="8"/>
      <c r="BA16" s="8"/>
      <c r="BB16" s="8"/>
      <c r="BC16" s="8"/>
      <c r="BD16" s="8"/>
      <c r="BE16" s="8"/>
      <c r="BF16" s="9"/>
      <c r="BH16">
        <f>SUM(AQ16+AE16+T16+B16)</f>
        <v>66</v>
      </c>
    </row>
    <row r="17" spans="1:60" ht="15.75" thickBot="1" x14ac:dyDescent="0.3">
      <c r="A17" t="s">
        <v>14</v>
      </c>
      <c r="B17" s="3">
        <f t="shared" si="5"/>
        <v>3</v>
      </c>
      <c r="C17" s="7"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T17" s="3">
        <f t="shared" ref="T17:T24" si="6">SUM(U17:AB17)</f>
        <v>0</v>
      </c>
      <c r="U17" s="8"/>
      <c r="V17" s="8"/>
      <c r="W17" s="8"/>
      <c r="X17" s="8"/>
      <c r="Y17" s="8"/>
      <c r="Z17" s="8"/>
      <c r="AA17" s="8"/>
      <c r="AB17" s="8"/>
      <c r="AC17" s="9"/>
      <c r="AE17" s="2">
        <f t="shared" ref="AE17:AE24" si="7">SUM(AF17:AV17)</f>
        <v>8</v>
      </c>
      <c r="AF17" s="7"/>
      <c r="AG17" s="8"/>
      <c r="AH17" s="8"/>
      <c r="AI17" s="8"/>
      <c r="AJ17" s="8"/>
      <c r="AK17" s="8"/>
      <c r="AL17" s="8"/>
      <c r="AM17" s="8"/>
      <c r="AN17" s="8"/>
      <c r="AO17" s="9"/>
      <c r="AQ17" s="3">
        <f t="shared" ref="AQ17:AQ24" si="8">SUM(AR17:BF17)</f>
        <v>4</v>
      </c>
      <c r="AR17" s="8">
        <v>2</v>
      </c>
      <c r="AS17" s="8">
        <v>2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9"/>
      <c r="BH17">
        <f t="shared" ref="BH17:BH24" si="9">SUM(AQ17+AE17+T17+B17)</f>
        <v>15</v>
      </c>
    </row>
    <row r="18" spans="1:60" ht="15.75" thickBot="1" x14ac:dyDescent="0.3">
      <c r="A18" t="s">
        <v>15</v>
      </c>
      <c r="B18" s="3">
        <f t="shared" si="5"/>
        <v>7</v>
      </c>
      <c r="C18" s="7">
        <v>3</v>
      </c>
      <c r="D18" s="8">
        <v>2</v>
      </c>
      <c r="E18" s="8">
        <v>2</v>
      </c>
      <c r="F18" s="8"/>
      <c r="G18" s="8"/>
      <c r="H18" s="8"/>
      <c r="I18" s="8"/>
      <c r="J18" s="8"/>
      <c r="K18" s="8"/>
      <c r="L18" s="8"/>
      <c r="M18" s="8"/>
      <c r="N18" s="8"/>
      <c r="O18" s="9"/>
      <c r="T18" s="3">
        <f t="shared" si="6"/>
        <v>12</v>
      </c>
      <c r="U18" s="8">
        <v>2</v>
      </c>
      <c r="V18" s="8">
        <v>1</v>
      </c>
      <c r="W18" s="8">
        <v>1</v>
      </c>
      <c r="X18" s="8">
        <v>2</v>
      </c>
      <c r="Y18" s="8">
        <v>1</v>
      </c>
      <c r="Z18" s="8">
        <v>3</v>
      </c>
      <c r="AA18" s="8">
        <v>2</v>
      </c>
      <c r="AB18" s="8"/>
      <c r="AC18" s="9"/>
      <c r="AE18" s="2">
        <f t="shared" si="7"/>
        <v>19</v>
      </c>
      <c r="AF18" s="7">
        <v>3</v>
      </c>
      <c r="AG18" s="8">
        <v>2</v>
      </c>
      <c r="AH18" s="8">
        <v>2</v>
      </c>
      <c r="AI18" s="8"/>
      <c r="AJ18" s="8"/>
      <c r="AK18" s="8"/>
      <c r="AL18" s="8"/>
      <c r="AM18" s="8"/>
      <c r="AN18" s="8"/>
      <c r="AO18" s="9"/>
      <c r="AQ18" s="3">
        <f t="shared" si="8"/>
        <v>6</v>
      </c>
      <c r="AR18" s="8">
        <v>3</v>
      </c>
      <c r="AS18" s="8">
        <v>1</v>
      </c>
      <c r="AT18" s="8">
        <v>2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9"/>
      <c r="BH18">
        <f t="shared" si="9"/>
        <v>44</v>
      </c>
    </row>
    <row r="19" spans="1:60" ht="15.75" thickBot="1" x14ac:dyDescent="0.3">
      <c r="A19" t="s">
        <v>16</v>
      </c>
      <c r="B19" s="3">
        <f t="shared" si="5"/>
        <v>5</v>
      </c>
      <c r="C19" s="7">
        <v>3</v>
      </c>
      <c r="D19" s="8">
        <v>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T19" s="3">
        <f t="shared" si="6"/>
        <v>11</v>
      </c>
      <c r="U19" s="8">
        <v>3</v>
      </c>
      <c r="V19" s="8">
        <v>1</v>
      </c>
      <c r="W19" s="8">
        <v>2</v>
      </c>
      <c r="X19" s="8">
        <v>2</v>
      </c>
      <c r="Y19" s="8">
        <v>2</v>
      </c>
      <c r="Z19" s="8">
        <v>1</v>
      </c>
      <c r="AA19" s="8"/>
      <c r="AB19" s="8"/>
      <c r="AC19" s="9"/>
      <c r="AE19" s="2">
        <f t="shared" si="7"/>
        <v>16</v>
      </c>
      <c r="AF19" s="7">
        <v>2</v>
      </c>
      <c r="AG19" s="8">
        <v>2</v>
      </c>
      <c r="AH19" s="8">
        <v>2</v>
      </c>
      <c r="AI19" s="8">
        <v>2</v>
      </c>
      <c r="AJ19" s="8"/>
      <c r="AK19" s="8"/>
      <c r="AL19" s="8"/>
      <c r="AM19" s="8"/>
      <c r="AN19" s="8"/>
      <c r="AO19" s="9"/>
      <c r="AQ19" s="3">
        <f t="shared" si="8"/>
        <v>4</v>
      </c>
      <c r="AR19" s="8">
        <v>2</v>
      </c>
      <c r="AS19" s="8">
        <v>2</v>
      </c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9"/>
      <c r="BH19">
        <f t="shared" si="9"/>
        <v>36</v>
      </c>
    </row>
    <row r="20" spans="1:60" ht="15.75" thickBot="1" x14ac:dyDescent="0.3">
      <c r="A20" t="s">
        <v>17</v>
      </c>
      <c r="B20" s="3">
        <f t="shared" si="5"/>
        <v>0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T20" s="3">
        <f t="shared" si="6"/>
        <v>0</v>
      </c>
      <c r="U20" s="8"/>
      <c r="V20" s="8"/>
      <c r="W20" s="8"/>
      <c r="X20" s="8"/>
      <c r="Y20" s="8"/>
      <c r="Z20" s="8"/>
      <c r="AA20" s="8"/>
      <c r="AB20" s="8"/>
      <c r="AC20" s="9"/>
      <c r="AE20" s="2">
        <f t="shared" si="7"/>
        <v>2</v>
      </c>
      <c r="AF20" s="7">
        <v>2</v>
      </c>
      <c r="AG20" s="8"/>
      <c r="AH20" s="8"/>
      <c r="AI20" s="8"/>
      <c r="AJ20" s="8"/>
      <c r="AK20" s="8"/>
      <c r="AL20" s="8"/>
      <c r="AM20" s="8"/>
      <c r="AN20" s="8"/>
      <c r="AO20" s="9"/>
      <c r="AQ20" s="3">
        <f t="shared" si="8"/>
        <v>0</v>
      </c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9"/>
      <c r="BH20">
        <f t="shared" si="9"/>
        <v>2</v>
      </c>
    </row>
    <row r="21" spans="1:60" ht="15.75" thickBot="1" x14ac:dyDescent="0.3">
      <c r="A21" t="s">
        <v>18</v>
      </c>
      <c r="B21" s="3">
        <f t="shared" si="5"/>
        <v>0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T21" s="3">
        <f t="shared" si="6"/>
        <v>0</v>
      </c>
      <c r="U21" s="8"/>
      <c r="V21" s="8"/>
      <c r="W21" s="8"/>
      <c r="X21" s="8"/>
      <c r="Y21" s="8"/>
      <c r="Z21" s="8"/>
      <c r="AA21" s="8"/>
      <c r="AB21" s="8"/>
      <c r="AC21" s="9"/>
      <c r="AE21" s="2">
        <f t="shared" si="7"/>
        <v>2</v>
      </c>
      <c r="AF21" s="7">
        <v>2</v>
      </c>
      <c r="AG21" s="8"/>
      <c r="AH21" s="8"/>
      <c r="AI21" s="8"/>
      <c r="AJ21" s="8"/>
      <c r="AK21" s="8"/>
      <c r="AL21" s="8"/>
      <c r="AM21" s="8"/>
      <c r="AN21" s="8"/>
      <c r="AO21" s="9"/>
      <c r="AQ21" s="3">
        <f t="shared" si="8"/>
        <v>0</v>
      </c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9"/>
      <c r="BH21">
        <f t="shared" si="9"/>
        <v>2</v>
      </c>
    </row>
    <row r="22" spans="1:60" ht="15.75" thickBot="1" x14ac:dyDescent="0.3">
      <c r="A22" t="s">
        <v>19</v>
      </c>
      <c r="B22" s="3">
        <f t="shared" si="5"/>
        <v>3</v>
      </c>
      <c r="C22" s="7">
        <v>2</v>
      </c>
      <c r="D22" s="8">
        <v>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T22" s="3">
        <f t="shared" si="6"/>
        <v>14</v>
      </c>
      <c r="U22" s="8">
        <v>2</v>
      </c>
      <c r="V22" s="8">
        <v>2</v>
      </c>
      <c r="W22" s="8">
        <v>2</v>
      </c>
      <c r="X22" s="8">
        <v>2</v>
      </c>
      <c r="Y22" s="8">
        <v>2</v>
      </c>
      <c r="Z22" s="8">
        <v>2</v>
      </c>
      <c r="AA22" s="8">
        <v>2</v>
      </c>
      <c r="AB22" s="8"/>
      <c r="AC22" s="9"/>
      <c r="AE22" s="2">
        <f t="shared" si="7"/>
        <v>19</v>
      </c>
      <c r="AF22" s="7">
        <v>2</v>
      </c>
      <c r="AG22" s="8">
        <v>1</v>
      </c>
      <c r="AH22" s="8">
        <v>2</v>
      </c>
      <c r="AI22" s="8">
        <v>2</v>
      </c>
      <c r="AJ22" s="8">
        <v>2</v>
      </c>
      <c r="AK22" s="8">
        <v>2</v>
      </c>
      <c r="AL22" s="8">
        <v>2</v>
      </c>
      <c r="AM22" s="8">
        <v>2</v>
      </c>
      <c r="AN22" s="8"/>
      <c r="AO22" s="9"/>
      <c r="AQ22" s="3">
        <f t="shared" si="8"/>
        <v>2</v>
      </c>
      <c r="AR22" s="8">
        <v>2</v>
      </c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9"/>
      <c r="BH22">
        <f t="shared" si="9"/>
        <v>38</v>
      </c>
    </row>
    <row r="23" spans="1:60" ht="15.75" thickBot="1" x14ac:dyDescent="0.3">
      <c r="A23" t="s">
        <v>47</v>
      </c>
      <c r="B23" s="3">
        <f t="shared" si="5"/>
        <v>0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T23" s="3">
        <f t="shared" si="6"/>
        <v>2</v>
      </c>
      <c r="U23" s="8">
        <v>2</v>
      </c>
      <c r="V23" s="8"/>
      <c r="W23" s="8"/>
      <c r="X23" s="8"/>
      <c r="Y23" s="8"/>
      <c r="Z23" s="8"/>
      <c r="AA23" s="8"/>
      <c r="AB23" s="8"/>
      <c r="AC23" s="9"/>
      <c r="AE23" s="2">
        <f t="shared" si="7"/>
        <v>2</v>
      </c>
      <c r="AF23" s="7">
        <v>2</v>
      </c>
      <c r="AG23" s="8"/>
      <c r="AH23" s="8"/>
      <c r="AI23" s="8"/>
      <c r="AJ23" s="8"/>
      <c r="AK23" s="8"/>
      <c r="AL23" s="8"/>
      <c r="AM23" s="8"/>
      <c r="AN23" s="8"/>
      <c r="AO23" s="9"/>
      <c r="AQ23" s="3">
        <f t="shared" si="8"/>
        <v>0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9"/>
      <c r="BH23">
        <f t="shared" si="9"/>
        <v>4</v>
      </c>
    </row>
    <row r="24" spans="1:60" ht="15.75" thickBot="1" x14ac:dyDescent="0.3">
      <c r="A24" t="s">
        <v>20</v>
      </c>
      <c r="B24" s="3">
        <f t="shared" si="5"/>
        <v>18</v>
      </c>
      <c r="C24" s="7">
        <v>3</v>
      </c>
      <c r="D24" s="8">
        <v>1</v>
      </c>
      <c r="E24" s="8">
        <v>2</v>
      </c>
      <c r="F24" s="8">
        <v>3</v>
      </c>
      <c r="G24" s="8">
        <v>2</v>
      </c>
      <c r="H24" s="8">
        <v>2</v>
      </c>
      <c r="I24" s="8">
        <v>3</v>
      </c>
      <c r="J24" s="8">
        <v>2</v>
      </c>
      <c r="K24" s="8"/>
      <c r="L24" s="8"/>
      <c r="M24" s="8"/>
      <c r="N24" s="8"/>
      <c r="O24" s="9"/>
      <c r="T24" s="3">
        <f t="shared" si="6"/>
        <v>18</v>
      </c>
      <c r="U24" s="8">
        <v>3</v>
      </c>
      <c r="V24" s="8">
        <v>2</v>
      </c>
      <c r="W24" s="8">
        <v>3</v>
      </c>
      <c r="X24" s="8">
        <v>3</v>
      </c>
      <c r="Y24" s="8">
        <v>2</v>
      </c>
      <c r="Z24" s="8">
        <v>2</v>
      </c>
      <c r="AA24" s="8">
        <v>2</v>
      </c>
      <c r="AB24" s="8">
        <v>1</v>
      </c>
      <c r="AC24" s="9"/>
      <c r="AE24" s="2">
        <f t="shared" si="7"/>
        <v>47</v>
      </c>
      <c r="AF24" s="7"/>
      <c r="AG24" s="8"/>
      <c r="AH24" s="8"/>
      <c r="AI24" s="8"/>
      <c r="AJ24" s="8"/>
      <c r="AK24" s="8"/>
      <c r="AL24" s="8"/>
      <c r="AM24" s="8"/>
      <c r="AN24" s="8"/>
      <c r="AO24" s="9"/>
      <c r="AQ24" s="3">
        <f t="shared" si="8"/>
        <v>34</v>
      </c>
      <c r="AR24" s="8">
        <v>3</v>
      </c>
      <c r="AS24" s="8">
        <v>2</v>
      </c>
      <c r="AT24" s="8">
        <v>2</v>
      </c>
      <c r="AU24" s="8">
        <v>3</v>
      </c>
      <c r="AV24" s="8">
        <v>3</v>
      </c>
      <c r="AW24" s="8">
        <v>2</v>
      </c>
      <c r="AX24" s="8">
        <v>2</v>
      </c>
      <c r="AY24" s="8">
        <v>3</v>
      </c>
      <c r="AZ24" s="8">
        <v>3</v>
      </c>
      <c r="BA24" s="8">
        <v>3</v>
      </c>
      <c r="BB24" s="8">
        <v>1</v>
      </c>
      <c r="BC24" s="8">
        <v>1</v>
      </c>
      <c r="BD24" s="8">
        <v>2</v>
      </c>
      <c r="BE24" s="8">
        <v>2</v>
      </c>
      <c r="BF24" s="9">
        <v>2</v>
      </c>
      <c r="BH24">
        <f t="shared" si="9"/>
        <v>117</v>
      </c>
    </row>
    <row r="25" spans="1:60" ht="15.75" thickBot="1" x14ac:dyDescent="0.3">
      <c r="B25" s="28">
        <f>SUM(B16:B24)</f>
        <v>56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T25" s="28">
        <f>SUM(T16:T24)</f>
        <v>71</v>
      </c>
      <c r="U25" s="11"/>
      <c r="V25" s="11"/>
      <c r="W25" s="11"/>
      <c r="X25" s="11"/>
      <c r="Y25" s="11"/>
      <c r="Z25" s="11"/>
      <c r="AA25" s="11"/>
      <c r="AB25" s="11"/>
      <c r="AC25" s="12"/>
      <c r="AE25" s="28">
        <f>SUM(AE16:AE24)</f>
        <v>134</v>
      </c>
      <c r="AF25" s="10"/>
      <c r="AG25" s="11"/>
      <c r="AH25" s="11"/>
      <c r="AI25" s="11"/>
      <c r="AJ25" s="11"/>
      <c r="AK25" s="11"/>
      <c r="AL25" s="11"/>
      <c r="AM25" s="11"/>
      <c r="AN25" s="11"/>
      <c r="AO25" s="12"/>
      <c r="AQ25" s="29">
        <f>SUM(AQ16:AQ24)</f>
        <v>63</v>
      </c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2"/>
    </row>
    <row r="26" spans="1:60" ht="15.75" thickBot="1" x14ac:dyDescent="0.3"/>
    <row r="27" spans="1:60" ht="15.75" thickBot="1" x14ac:dyDescent="0.3">
      <c r="A27" s="1" t="s">
        <v>21</v>
      </c>
      <c r="B27" s="27" t="s">
        <v>41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/>
      <c r="T27" s="21" t="s">
        <v>48</v>
      </c>
      <c r="U27" s="22"/>
      <c r="V27" s="22"/>
      <c r="W27" s="22"/>
      <c r="X27" s="22"/>
      <c r="Y27" s="22"/>
      <c r="Z27" s="22"/>
      <c r="AA27" s="23"/>
      <c r="AE27" s="21" t="s">
        <v>52</v>
      </c>
      <c r="AF27" s="22"/>
      <c r="AG27" s="22"/>
      <c r="AH27" s="22"/>
      <c r="AI27" s="22"/>
      <c r="AJ27" s="22"/>
      <c r="AK27" s="22"/>
      <c r="AL27" s="22"/>
      <c r="AM27" s="23"/>
      <c r="AQ27" s="27" t="s">
        <v>54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3"/>
    </row>
    <row r="28" spans="1:60" ht="15.75" thickBot="1" x14ac:dyDescent="0.3">
      <c r="A28" t="s">
        <v>22</v>
      </c>
      <c r="B28" s="2">
        <f>SUM(C28:S28)</f>
        <v>33</v>
      </c>
      <c r="C28" s="4">
        <v>2</v>
      </c>
      <c r="D28" s="5">
        <v>2</v>
      </c>
      <c r="E28" s="5">
        <v>2</v>
      </c>
      <c r="F28" s="5">
        <v>3</v>
      </c>
      <c r="G28" s="5">
        <v>2</v>
      </c>
      <c r="H28" s="5">
        <v>1</v>
      </c>
      <c r="I28" s="5">
        <v>2</v>
      </c>
      <c r="J28" s="5">
        <v>2</v>
      </c>
      <c r="K28" s="5">
        <v>3</v>
      </c>
      <c r="L28" s="5">
        <v>2</v>
      </c>
      <c r="M28" s="5">
        <v>3</v>
      </c>
      <c r="N28" s="5">
        <v>2</v>
      </c>
      <c r="O28" s="5">
        <v>2</v>
      </c>
      <c r="P28" s="5">
        <v>2</v>
      </c>
      <c r="Q28" s="5">
        <v>2</v>
      </c>
      <c r="R28" s="6">
        <v>1</v>
      </c>
      <c r="T28" s="3">
        <f>SUM(U28:AA28)</f>
        <v>5</v>
      </c>
      <c r="U28" s="8">
        <v>3</v>
      </c>
      <c r="V28" s="8">
        <v>2</v>
      </c>
      <c r="W28" s="8"/>
      <c r="X28" s="8"/>
      <c r="Y28" s="8"/>
      <c r="Z28" s="8"/>
      <c r="AA28" s="9"/>
      <c r="AE28" s="3">
        <f>SUM(AF28:AM28)</f>
        <v>10</v>
      </c>
      <c r="AF28" s="8">
        <v>2</v>
      </c>
      <c r="AG28" s="8">
        <v>2</v>
      </c>
      <c r="AH28" s="8">
        <v>3</v>
      </c>
      <c r="AI28" s="8">
        <v>3</v>
      </c>
      <c r="AJ28" s="8"/>
      <c r="AK28" s="8"/>
      <c r="AL28" s="8"/>
      <c r="AM28" s="9"/>
      <c r="AQ28" s="3">
        <f>SUM(AR28:BD28)</f>
        <v>26</v>
      </c>
      <c r="AR28" s="8">
        <v>3</v>
      </c>
      <c r="AS28" s="8">
        <v>2</v>
      </c>
      <c r="AT28" s="8">
        <v>1</v>
      </c>
      <c r="AU28" s="8">
        <v>1</v>
      </c>
      <c r="AV28" s="8">
        <v>3</v>
      </c>
      <c r="AW28" s="8">
        <v>2</v>
      </c>
      <c r="AX28" s="8">
        <v>3</v>
      </c>
      <c r="AY28" s="8">
        <v>2</v>
      </c>
      <c r="AZ28" s="8">
        <v>2</v>
      </c>
      <c r="BA28" s="8">
        <v>2</v>
      </c>
      <c r="BB28" s="8">
        <v>1</v>
      </c>
      <c r="BC28" s="8">
        <v>2</v>
      </c>
      <c r="BD28" s="9">
        <v>2</v>
      </c>
      <c r="BH28">
        <f>SUM(AQ28+AE28+T28+B28)</f>
        <v>74</v>
      </c>
    </row>
    <row r="29" spans="1:60" ht="15.75" thickBot="1" x14ac:dyDescent="0.3">
      <c r="A29" t="s">
        <v>23</v>
      </c>
      <c r="B29" s="2">
        <f t="shared" ref="B29:B37" si="10">SUM(C29:S29)</f>
        <v>0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T29" s="3">
        <f t="shared" ref="T29:T37" si="11">SUM(U29:AA29)</f>
        <v>0</v>
      </c>
      <c r="U29" s="8"/>
      <c r="V29" s="8"/>
      <c r="W29" s="8"/>
      <c r="X29" s="8"/>
      <c r="Y29" s="8"/>
      <c r="Z29" s="8"/>
      <c r="AA29" s="9"/>
      <c r="AE29" s="3">
        <f t="shared" ref="AE29:AE37" si="12">SUM(AF29:AM29)</f>
        <v>0</v>
      </c>
      <c r="AF29" s="8"/>
      <c r="AG29" s="8"/>
      <c r="AH29" s="8"/>
      <c r="AI29" s="8"/>
      <c r="AJ29" s="8"/>
      <c r="AK29" s="8"/>
      <c r="AL29" s="8"/>
      <c r="AM29" s="9"/>
      <c r="AQ29" s="3">
        <f t="shared" ref="AQ29:AQ37" si="13">SUM(AR29:BD29)</f>
        <v>0</v>
      </c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9"/>
      <c r="BH29">
        <f t="shared" ref="BH29:BH37" si="14">SUM(AQ29+AE29+T29+B29)</f>
        <v>0</v>
      </c>
    </row>
    <row r="30" spans="1:60" ht="15.75" thickBot="1" x14ac:dyDescent="0.3">
      <c r="A30" t="s">
        <v>49</v>
      </c>
      <c r="B30" s="2">
        <f t="shared" si="10"/>
        <v>0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T30" s="3">
        <f t="shared" si="11"/>
        <v>3</v>
      </c>
      <c r="U30" s="8">
        <v>3</v>
      </c>
      <c r="V30" s="8"/>
      <c r="W30" s="8"/>
      <c r="X30" s="8"/>
      <c r="Y30" s="8"/>
      <c r="Z30" s="8"/>
      <c r="AA30" s="9"/>
      <c r="AE30" s="3">
        <f t="shared" si="12"/>
        <v>2</v>
      </c>
      <c r="AF30" s="8">
        <v>2</v>
      </c>
      <c r="AG30" s="8"/>
      <c r="AH30" s="8"/>
      <c r="AI30" s="8"/>
      <c r="AJ30" s="8"/>
      <c r="AK30" s="8"/>
      <c r="AL30" s="8"/>
      <c r="AM30" s="9"/>
      <c r="AQ30" s="3">
        <f t="shared" si="13"/>
        <v>11</v>
      </c>
      <c r="AR30" s="8">
        <v>2</v>
      </c>
      <c r="AS30" s="8">
        <v>2</v>
      </c>
      <c r="AT30" s="8">
        <v>2</v>
      </c>
      <c r="AU30" s="8">
        <v>2</v>
      </c>
      <c r="AV30" s="8">
        <v>3</v>
      </c>
      <c r="AW30" s="8"/>
      <c r="AX30" s="8"/>
      <c r="AY30" s="8"/>
      <c r="AZ30" s="8"/>
      <c r="BA30" s="8"/>
      <c r="BB30" s="8"/>
      <c r="BC30" s="8"/>
      <c r="BD30" s="9"/>
      <c r="BH30">
        <f t="shared" si="14"/>
        <v>16</v>
      </c>
    </row>
    <row r="31" spans="1:60" ht="15.75" thickBot="1" x14ac:dyDescent="0.3">
      <c r="A31" t="s">
        <v>24</v>
      </c>
      <c r="B31" s="2">
        <f t="shared" si="10"/>
        <v>0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  <c r="T31" s="3">
        <f t="shared" si="11"/>
        <v>0</v>
      </c>
      <c r="U31" s="8"/>
      <c r="V31" s="8"/>
      <c r="W31" s="8"/>
      <c r="X31" s="8"/>
      <c r="Y31" s="8"/>
      <c r="Z31" s="8"/>
      <c r="AA31" s="9"/>
      <c r="AE31" s="3">
        <f t="shared" si="12"/>
        <v>0</v>
      </c>
      <c r="AF31" s="8"/>
      <c r="AG31" s="8"/>
      <c r="AH31" s="8"/>
      <c r="AI31" s="8"/>
      <c r="AJ31" s="8"/>
      <c r="AK31" s="8"/>
      <c r="AL31" s="8"/>
      <c r="AM31" s="9"/>
      <c r="AQ31" s="3">
        <f t="shared" si="13"/>
        <v>0</v>
      </c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9"/>
      <c r="BH31">
        <f t="shared" si="14"/>
        <v>0</v>
      </c>
    </row>
    <row r="32" spans="1:60" ht="15.75" thickBot="1" x14ac:dyDescent="0.3">
      <c r="A32" t="s">
        <v>25</v>
      </c>
      <c r="B32" s="2">
        <f t="shared" si="10"/>
        <v>13</v>
      </c>
      <c r="C32" s="7">
        <v>2</v>
      </c>
      <c r="D32" s="8">
        <v>2</v>
      </c>
      <c r="E32" s="8">
        <v>3</v>
      </c>
      <c r="F32" s="8">
        <v>2</v>
      </c>
      <c r="G32" s="8">
        <v>2</v>
      </c>
      <c r="H32" s="8">
        <v>2</v>
      </c>
      <c r="I32" s="8"/>
      <c r="J32" s="8"/>
      <c r="K32" s="8"/>
      <c r="L32" s="8"/>
      <c r="M32" s="8"/>
      <c r="N32" s="8"/>
      <c r="O32" s="8"/>
      <c r="P32" s="8"/>
      <c r="Q32" s="8"/>
      <c r="R32" s="9"/>
      <c r="T32" s="3">
        <f t="shared" si="11"/>
        <v>8</v>
      </c>
      <c r="U32" s="8">
        <v>2</v>
      </c>
      <c r="V32" s="8">
        <v>2</v>
      </c>
      <c r="W32" s="8">
        <v>2</v>
      </c>
      <c r="X32" s="8">
        <v>1</v>
      </c>
      <c r="Y32" s="8">
        <v>1</v>
      </c>
      <c r="Z32" s="8"/>
      <c r="AA32" s="9"/>
      <c r="AE32" s="3">
        <f t="shared" si="12"/>
        <v>4</v>
      </c>
      <c r="AF32" s="8">
        <v>1</v>
      </c>
      <c r="AG32" s="8">
        <v>1</v>
      </c>
      <c r="AH32" s="8">
        <v>2</v>
      </c>
      <c r="AI32" s="8"/>
      <c r="AJ32" s="8"/>
      <c r="AK32" s="8"/>
      <c r="AL32" s="8"/>
      <c r="AM32" s="9"/>
      <c r="AQ32" s="3">
        <f t="shared" si="13"/>
        <v>10</v>
      </c>
      <c r="AR32" s="8">
        <v>2</v>
      </c>
      <c r="AS32" s="8">
        <v>2</v>
      </c>
      <c r="AT32" s="8">
        <v>1</v>
      </c>
      <c r="AU32" s="8">
        <v>1</v>
      </c>
      <c r="AV32" s="8">
        <v>2</v>
      </c>
      <c r="AW32" s="8">
        <v>2</v>
      </c>
      <c r="AX32" s="8"/>
      <c r="AY32" s="8"/>
      <c r="AZ32" s="8"/>
      <c r="BA32" s="8"/>
      <c r="BB32" s="8"/>
      <c r="BC32" s="8"/>
      <c r="BD32" s="9"/>
      <c r="BH32">
        <f t="shared" si="14"/>
        <v>35</v>
      </c>
    </row>
    <row r="33" spans="1:60" ht="15.75" thickBot="1" x14ac:dyDescent="0.3">
      <c r="A33" t="s">
        <v>40</v>
      </c>
      <c r="B33" s="2">
        <f t="shared" si="10"/>
        <v>9</v>
      </c>
      <c r="C33" s="7">
        <v>2</v>
      </c>
      <c r="D33" s="8">
        <v>3</v>
      </c>
      <c r="E33" s="8">
        <v>1</v>
      </c>
      <c r="F33" s="8">
        <v>1</v>
      </c>
      <c r="G33" s="8">
        <v>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T33" s="3">
        <f t="shared" si="11"/>
        <v>5</v>
      </c>
      <c r="U33" s="8">
        <v>2</v>
      </c>
      <c r="V33" s="8">
        <v>2</v>
      </c>
      <c r="W33" s="8">
        <v>1</v>
      </c>
      <c r="X33" s="8"/>
      <c r="Y33" s="8"/>
      <c r="Z33" s="8"/>
      <c r="AA33" s="9"/>
      <c r="AE33" s="3">
        <f t="shared" si="12"/>
        <v>12</v>
      </c>
      <c r="AF33" s="8">
        <v>2</v>
      </c>
      <c r="AG33" s="8">
        <v>2</v>
      </c>
      <c r="AH33" s="8">
        <v>2</v>
      </c>
      <c r="AI33" s="8">
        <v>1</v>
      </c>
      <c r="AJ33" s="8">
        <v>1</v>
      </c>
      <c r="AK33" s="8">
        <v>2</v>
      </c>
      <c r="AL33" s="8">
        <v>1</v>
      </c>
      <c r="AM33" s="9">
        <v>1</v>
      </c>
      <c r="AQ33" s="3">
        <f t="shared" si="13"/>
        <v>12</v>
      </c>
      <c r="AR33" s="8">
        <v>2</v>
      </c>
      <c r="AS33" s="8">
        <v>2</v>
      </c>
      <c r="AT33" s="8">
        <v>2</v>
      </c>
      <c r="AU33" s="8">
        <v>2</v>
      </c>
      <c r="AV33" s="8">
        <v>2</v>
      </c>
      <c r="AW33" s="8">
        <v>2</v>
      </c>
      <c r="AX33" s="8"/>
      <c r="AY33" s="8"/>
      <c r="AZ33" s="8"/>
      <c r="BA33" s="8"/>
      <c r="BB33" s="8"/>
      <c r="BC33" s="8"/>
      <c r="BD33" s="9"/>
      <c r="BH33">
        <f t="shared" si="14"/>
        <v>38</v>
      </c>
    </row>
    <row r="34" spans="1:60" ht="15.75" thickBot="1" x14ac:dyDescent="0.3">
      <c r="A34" t="s">
        <v>26</v>
      </c>
      <c r="B34" s="2">
        <f t="shared" si="10"/>
        <v>3</v>
      </c>
      <c r="C34" s="7">
        <v>1</v>
      </c>
      <c r="D34" s="8">
        <v>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T34" s="3">
        <f t="shared" si="11"/>
        <v>3</v>
      </c>
      <c r="U34" s="8">
        <v>3</v>
      </c>
      <c r="V34" s="8"/>
      <c r="W34" s="8"/>
      <c r="X34" s="8"/>
      <c r="Y34" s="8"/>
      <c r="Z34" s="8"/>
      <c r="AA34" s="9"/>
      <c r="AE34" s="3">
        <f t="shared" si="12"/>
        <v>6</v>
      </c>
      <c r="AF34" s="8">
        <v>3</v>
      </c>
      <c r="AG34" s="8">
        <v>3</v>
      </c>
      <c r="AH34" s="8"/>
      <c r="AI34" s="8"/>
      <c r="AJ34" s="8"/>
      <c r="AK34" s="8"/>
      <c r="AL34" s="8"/>
      <c r="AM34" s="9"/>
      <c r="AQ34" s="3">
        <f t="shared" si="13"/>
        <v>13</v>
      </c>
      <c r="AR34" s="8">
        <v>2</v>
      </c>
      <c r="AS34" s="8">
        <v>2</v>
      </c>
      <c r="AT34" s="8">
        <v>3</v>
      </c>
      <c r="AU34" s="8">
        <v>2</v>
      </c>
      <c r="AV34" s="8">
        <v>2</v>
      </c>
      <c r="AW34" s="8">
        <v>1</v>
      </c>
      <c r="AX34" s="8">
        <v>1</v>
      </c>
      <c r="AY34" s="8"/>
      <c r="AZ34" s="8"/>
      <c r="BA34" s="8"/>
      <c r="BB34" s="8"/>
      <c r="BC34" s="8"/>
      <c r="BD34" s="9"/>
      <c r="BH34">
        <f t="shared" si="14"/>
        <v>25</v>
      </c>
    </row>
    <row r="35" spans="1:60" ht="15.75" thickBot="1" x14ac:dyDescent="0.3">
      <c r="A35" t="s">
        <v>27</v>
      </c>
      <c r="B35" s="2">
        <f t="shared" si="10"/>
        <v>0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T35" s="3">
        <f t="shared" si="11"/>
        <v>0</v>
      </c>
      <c r="U35" s="8"/>
      <c r="V35" s="8"/>
      <c r="W35" s="8"/>
      <c r="X35" s="8"/>
      <c r="Y35" s="8"/>
      <c r="Z35" s="8"/>
      <c r="AA35" s="9"/>
      <c r="AE35" s="3">
        <f t="shared" si="12"/>
        <v>4</v>
      </c>
      <c r="AF35" s="8">
        <v>2</v>
      </c>
      <c r="AG35" s="8">
        <v>2</v>
      </c>
      <c r="AH35" s="8"/>
      <c r="AI35" s="8"/>
      <c r="AJ35" s="8"/>
      <c r="AK35" s="8"/>
      <c r="AL35" s="8"/>
      <c r="AM35" s="9"/>
      <c r="AQ35" s="3">
        <f t="shared" si="13"/>
        <v>12</v>
      </c>
      <c r="AR35" s="8">
        <v>1</v>
      </c>
      <c r="AS35" s="8">
        <v>2</v>
      </c>
      <c r="AT35" s="8">
        <v>3</v>
      </c>
      <c r="AU35" s="8">
        <v>2</v>
      </c>
      <c r="AV35" s="8">
        <v>2</v>
      </c>
      <c r="AW35" s="8">
        <v>2</v>
      </c>
      <c r="AX35" s="8"/>
      <c r="AY35" s="8"/>
      <c r="AZ35" s="8"/>
      <c r="BA35" s="8"/>
      <c r="BB35" s="8"/>
      <c r="BC35" s="8"/>
      <c r="BD35" s="9"/>
      <c r="BH35">
        <f t="shared" si="14"/>
        <v>16</v>
      </c>
    </row>
    <row r="36" spans="1:60" ht="15.75" thickBot="1" x14ac:dyDescent="0.3">
      <c r="A36" t="s">
        <v>28</v>
      </c>
      <c r="B36" s="2">
        <f t="shared" si="10"/>
        <v>14</v>
      </c>
      <c r="C36" s="7">
        <v>2</v>
      </c>
      <c r="D36" s="8">
        <v>2</v>
      </c>
      <c r="E36" s="8">
        <v>2</v>
      </c>
      <c r="F36" s="8">
        <v>2</v>
      </c>
      <c r="G36" s="8">
        <v>2</v>
      </c>
      <c r="H36" s="8">
        <v>2</v>
      </c>
      <c r="I36" s="8">
        <v>2</v>
      </c>
      <c r="J36" s="8"/>
      <c r="K36" s="8"/>
      <c r="L36" s="8"/>
      <c r="M36" s="8"/>
      <c r="N36" s="8"/>
      <c r="O36" s="8"/>
      <c r="P36" s="8"/>
      <c r="Q36" s="8"/>
      <c r="R36" s="9"/>
      <c r="T36" s="3">
        <f t="shared" si="11"/>
        <v>15</v>
      </c>
      <c r="U36" s="8">
        <v>3</v>
      </c>
      <c r="V36" s="8">
        <v>2</v>
      </c>
      <c r="W36" s="8">
        <v>2</v>
      </c>
      <c r="X36" s="8">
        <v>2</v>
      </c>
      <c r="Y36" s="8">
        <v>2</v>
      </c>
      <c r="Z36" s="8">
        <v>2</v>
      </c>
      <c r="AA36" s="9">
        <v>2</v>
      </c>
      <c r="AE36" s="3">
        <f t="shared" si="12"/>
        <v>0</v>
      </c>
      <c r="AF36" s="8"/>
      <c r="AG36" s="8"/>
      <c r="AH36" s="8"/>
      <c r="AI36" s="8"/>
      <c r="AJ36" s="8"/>
      <c r="AK36" s="8"/>
      <c r="AL36" s="8"/>
      <c r="AM36" s="9"/>
      <c r="AQ36" s="3">
        <f t="shared" si="13"/>
        <v>0</v>
      </c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9"/>
      <c r="BH36">
        <f t="shared" si="14"/>
        <v>29</v>
      </c>
    </row>
    <row r="37" spans="1:60" ht="15.75" thickBot="1" x14ac:dyDescent="0.3">
      <c r="A37" t="s">
        <v>29</v>
      </c>
      <c r="B37" s="2">
        <f t="shared" si="10"/>
        <v>4</v>
      </c>
      <c r="C37" s="7">
        <v>2</v>
      </c>
      <c r="D37" s="8">
        <v>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T37" s="3">
        <f t="shared" si="11"/>
        <v>8</v>
      </c>
      <c r="U37" s="8">
        <v>2</v>
      </c>
      <c r="V37" s="8">
        <v>2</v>
      </c>
      <c r="W37" s="8">
        <v>2</v>
      </c>
      <c r="X37" s="8">
        <v>2</v>
      </c>
      <c r="Y37" s="8"/>
      <c r="Z37" s="8"/>
      <c r="AA37" s="9"/>
      <c r="AE37" s="3">
        <f t="shared" si="12"/>
        <v>5</v>
      </c>
      <c r="AF37" s="8">
        <v>2</v>
      </c>
      <c r="AG37" s="8">
        <v>3</v>
      </c>
      <c r="AH37" s="8"/>
      <c r="AI37" s="8"/>
      <c r="AJ37" s="8"/>
      <c r="AK37" s="8"/>
      <c r="AL37" s="8"/>
      <c r="AM37" s="9"/>
      <c r="AQ37" s="3">
        <f t="shared" si="13"/>
        <v>11</v>
      </c>
      <c r="AR37" s="8">
        <v>2</v>
      </c>
      <c r="AS37" s="8">
        <v>2</v>
      </c>
      <c r="AT37" s="8">
        <v>2</v>
      </c>
      <c r="AU37" s="8">
        <v>2</v>
      </c>
      <c r="AV37" s="8">
        <v>1</v>
      </c>
      <c r="AW37" s="8">
        <v>1</v>
      </c>
      <c r="AX37" s="8">
        <v>1</v>
      </c>
      <c r="AY37" s="8"/>
      <c r="AZ37" s="8"/>
      <c r="BA37" s="8"/>
      <c r="BB37" s="8"/>
      <c r="BC37" s="8"/>
      <c r="BD37" s="9"/>
      <c r="BH37">
        <f t="shared" si="14"/>
        <v>28</v>
      </c>
    </row>
    <row r="38" spans="1:60" ht="15.75" thickBot="1" x14ac:dyDescent="0.3">
      <c r="B38" s="13">
        <f>SUM(B28:B37)</f>
        <v>76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T38" s="13">
        <f>SUM(T28:T37)</f>
        <v>47</v>
      </c>
      <c r="U38" s="11"/>
      <c r="V38" s="11"/>
      <c r="W38" s="11"/>
      <c r="X38" s="11"/>
      <c r="Y38" s="11"/>
      <c r="Z38" s="11"/>
      <c r="AA38" s="12"/>
      <c r="AE38" s="29">
        <f>SUM(AE28:AE37)</f>
        <v>43</v>
      </c>
      <c r="AF38" s="11"/>
      <c r="AG38" s="11"/>
      <c r="AH38" s="11"/>
      <c r="AI38" s="11"/>
      <c r="AJ38" s="11"/>
      <c r="AK38" s="11"/>
      <c r="AL38" s="11"/>
      <c r="AM38" s="12"/>
      <c r="AQ38" s="28">
        <f>SUM(AQ28:AQ37)</f>
        <v>95</v>
      </c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2"/>
    </row>
    <row r="39" spans="1:60" ht="15.75" thickBot="1" x14ac:dyDescent="0.3"/>
    <row r="40" spans="1:60" ht="15.75" thickBot="1" x14ac:dyDescent="0.3">
      <c r="A40" s="1" t="s">
        <v>30</v>
      </c>
      <c r="B40" s="4" t="s">
        <v>42</v>
      </c>
      <c r="C40" s="5"/>
      <c r="D40" s="5"/>
      <c r="E40" s="5"/>
      <c r="F40" s="5"/>
      <c r="G40" s="5"/>
      <c r="H40" s="5"/>
      <c r="I40" s="6"/>
      <c r="T40" s="21" t="s">
        <v>44</v>
      </c>
      <c r="U40" s="22"/>
      <c r="V40" s="22"/>
      <c r="W40" s="22"/>
      <c r="X40" s="22"/>
      <c r="Y40" s="22"/>
      <c r="Z40" s="23"/>
      <c r="AE40" s="21" t="s">
        <v>51</v>
      </c>
      <c r="AF40" s="22"/>
      <c r="AG40" s="22"/>
      <c r="AH40" s="22"/>
      <c r="AI40" s="22"/>
      <c r="AJ40" s="22"/>
      <c r="AK40" s="22"/>
      <c r="AL40" s="22"/>
      <c r="AM40" s="22"/>
      <c r="AN40" s="22"/>
      <c r="AO40" s="23"/>
      <c r="AQ40" s="27" t="s">
        <v>54</v>
      </c>
      <c r="AR40" s="22"/>
      <c r="AS40" s="22"/>
      <c r="AT40" s="22"/>
      <c r="AU40" s="22"/>
      <c r="AV40" s="22"/>
      <c r="AW40" s="22"/>
      <c r="AX40" s="22"/>
      <c r="AY40" s="23"/>
    </row>
    <row r="41" spans="1:60" ht="15.75" thickBot="1" x14ac:dyDescent="0.3">
      <c r="A41" t="s">
        <v>31</v>
      </c>
      <c r="B41" s="2">
        <f>SUM(C41:O41)</f>
        <v>0</v>
      </c>
      <c r="C41" s="4"/>
      <c r="D41" s="5"/>
      <c r="E41" s="5"/>
      <c r="F41" s="5"/>
      <c r="G41" s="5"/>
      <c r="H41" s="5"/>
      <c r="I41" s="6"/>
      <c r="T41" s="3">
        <f>SUM(U41:Z41)</f>
        <v>4</v>
      </c>
      <c r="U41" s="8">
        <v>1</v>
      </c>
      <c r="V41" s="8">
        <v>1</v>
      </c>
      <c r="W41" s="8">
        <v>2</v>
      </c>
      <c r="X41" s="8"/>
      <c r="Y41" s="8"/>
      <c r="Z41" s="9"/>
      <c r="AE41" s="3">
        <f>SUM(AF41:AO41)</f>
        <v>0</v>
      </c>
      <c r="AF41" s="8"/>
      <c r="AG41" s="8"/>
      <c r="AH41" s="8"/>
      <c r="AI41" s="8"/>
      <c r="AJ41" s="8"/>
      <c r="AK41" s="8"/>
      <c r="AL41" s="8"/>
      <c r="AM41" s="8"/>
      <c r="AN41" s="8"/>
      <c r="AO41" s="9"/>
      <c r="AQ41" s="2">
        <f>SUM(AR41:AY41)</f>
        <v>3</v>
      </c>
      <c r="AR41" s="8">
        <v>3</v>
      </c>
      <c r="AS41" s="8"/>
      <c r="AT41" s="8"/>
      <c r="AU41" s="8"/>
      <c r="AV41" s="8"/>
      <c r="AW41" s="8"/>
      <c r="AX41" s="8"/>
      <c r="AY41" s="9"/>
      <c r="BH41">
        <f>SUM(AQ41+AE41+T41+B41)</f>
        <v>7</v>
      </c>
    </row>
    <row r="42" spans="1:60" ht="15.75" thickBot="1" x14ac:dyDescent="0.3">
      <c r="A42" t="s">
        <v>32</v>
      </c>
      <c r="B42" s="3">
        <f t="shared" ref="B42:B49" si="15">SUM(C42:O42)</f>
        <v>14</v>
      </c>
      <c r="C42" s="7">
        <v>1</v>
      </c>
      <c r="D42" s="8">
        <v>2</v>
      </c>
      <c r="E42" s="8">
        <v>2</v>
      </c>
      <c r="F42" s="8">
        <v>2</v>
      </c>
      <c r="G42" s="8">
        <v>2</v>
      </c>
      <c r="H42" s="8">
        <v>3</v>
      </c>
      <c r="I42" s="9">
        <v>2</v>
      </c>
      <c r="T42" s="3">
        <f t="shared" ref="T42:T49" si="16">SUM(U42:Z42)</f>
        <v>6</v>
      </c>
      <c r="U42" s="8">
        <v>2</v>
      </c>
      <c r="V42" s="8">
        <v>3</v>
      </c>
      <c r="W42" s="8">
        <v>1</v>
      </c>
      <c r="X42" s="8"/>
      <c r="Y42" s="8"/>
      <c r="Z42" s="9"/>
      <c r="AE42" s="3">
        <f t="shared" ref="AE42:AE49" si="17">SUM(AF42:AO42)</f>
        <v>15</v>
      </c>
      <c r="AF42" s="8">
        <v>3</v>
      </c>
      <c r="AG42" s="8">
        <v>3</v>
      </c>
      <c r="AH42" s="8">
        <v>1</v>
      </c>
      <c r="AI42" s="8">
        <v>2</v>
      </c>
      <c r="AJ42" s="8">
        <v>3</v>
      </c>
      <c r="AK42" s="8">
        <v>1</v>
      </c>
      <c r="AL42" s="8">
        <v>2</v>
      </c>
      <c r="AM42" s="8"/>
      <c r="AN42" s="8"/>
      <c r="AO42" s="9"/>
      <c r="AQ42" s="2">
        <f t="shared" ref="AQ42:AQ49" si="18">SUM(AR42:AY42)</f>
        <v>16</v>
      </c>
      <c r="AR42" s="8">
        <v>2</v>
      </c>
      <c r="AS42" s="8">
        <v>1</v>
      </c>
      <c r="AT42" s="8">
        <v>2</v>
      </c>
      <c r="AU42" s="8">
        <v>2</v>
      </c>
      <c r="AV42" s="8">
        <v>3</v>
      </c>
      <c r="AW42" s="8">
        <v>2</v>
      </c>
      <c r="AX42" s="8">
        <v>2</v>
      </c>
      <c r="AY42" s="9">
        <v>2</v>
      </c>
      <c r="BH42">
        <f t="shared" ref="BH42:BH49" si="19">SUM(AQ42+AE42+T42+B42)</f>
        <v>51</v>
      </c>
    </row>
    <row r="43" spans="1:60" ht="15.75" thickBot="1" x14ac:dyDescent="0.3">
      <c r="A43" t="s">
        <v>33</v>
      </c>
      <c r="B43" s="3">
        <f t="shared" si="15"/>
        <v>8</v>
      </c>
      <c r="C43" s="7">
        <v>2</v>
      </c>
      <c r="D43" s="8">
        <v>2</v>
      </c>
      <c r="E43" s="8">
        <v>2</v>
      </c>
      <c r="F43" s="8">
        <v>2</v>
      </c>
      <c r="G43" s="8"/>
      <c r="H43" s="8"/>
      <c r="I43" s="9"/>
      <c r="T43" s="3">
        <f t="shared" si="16"/>
        <v>0</v>
      </c>
      <c r="U43" s="8"/>
      <c r="V43" s="8"/>
      <c r="W43" s="8"/>
      <c r="X43" s="8"/>
      <c r="Y43" s="8"/>
      <c r="Z43" s="9"/>
      <c r="AE43" s="3">
        <f t="shared" si="17"/>
        <v>5</v>
      </c>
      <c r="AF43" s="8">
        <v>2</v>
      </c>
      <c r="AG43" s="8">
        <v>1</v>
      </c>
      <c r="AH43" s="8">
        <v>2</v>
      </c>
      <c r="AI43" s="8"/>
      <c r="AJ43" s="8"/>
      <c r="AK43" s="8"/>
      <c r="AL43" s="8"/>
      <c r="AM43" s="8"/>
      <c r="AN43" s="8"/>
      <c r="AO43" s="9"/>
      <c r="AQ43" s="2">
        <f t="shared" si="18"/>
        <v>13</v>
      </c>
      <c r="AR43" s="8">
        <v>2</v>
      </c>
      <c r="AS43" s="8">
        <v>1</v>
      </c>
      <c r="AT43" s="8">
        <v>3</v>
      </c>
      <c r="AU43" s="8">
        <v>1</v>
      </c>
      <c r="AV43" s="8">
        <v>2</v>
      </c>
      <c r="AW43" s="8">
        <v>2</v>
      </c>
      <c r="AX43" s="8">
        <v>2</v>
      </c>
      <c r="AY43" s="9"/>
      <c r="BH43">
        <f t="shared" si="19"/>
        <v>26</v>
      </c>
    </row>
    <row r="44" spans="1:60" ht="15.75" thickBot="1" x14ac:dyDescent="0.3">
      <c r="A44" t="s">
        <v>34</v>
      </c>
      <c r="B44" s="3">
        <f t="shared" si="15"/>
        <v>0</v>
      </c>
      <c r="C44" s="7"/>
      <c r="D44" s="8"/>
      <c r="E44" s="8"/>
      <c r="F44" s="8"/>
      <c r="G44" s="8"/>
      <c r="H44" s="8"/>
      <c r="I44" s="9"/>
      <c r="T44" s="3">
        <f t="shared" si="16"/>
        <v>2</v>
      </c>
      <c r="U44" s="8">
        <v>2</v>
      </c>
      <c r="V44" s="8"/>
      <c r="W44" s="8"/>
      <c r="X44" s="8"/>
      <c r="Y44" s="8"/>
      <c r="Z44" s="9"/>
      <c r="AE44" s="3">
        <f t="shared" si="17"/>
        <v>0</v>
      </c>
      <c r="AF44" s="8"/>
      <c r="AG44" s="8"/>
      <c r="AH44" s="8"/>
      <c r="AI44" s="8"/>
      <c r="AJ44" s="8"/>
      <c r="AK44" s="8"/>
      <c r="AL44" s="8"/>
      <c r="AM44" s="8"/>
      <c r="AN44" s="8"/>
      <c r="AO44" s="9"/>
      <c r="AQ44" s="2">
        <f t="shared" si="18"/>
        <v>0</v>
      </c>
      <c r="AR44" s="8"/>
      <c r="AS44" s="8"/>
      <c r="AT44" s="8"/>
      <c r="AU44" s="8"/>
      <c r="AV44" s="8"/>
      <c r="AW44" s="8"/>
      <c r="AX44" s="8"/>
      <c r="AY44" s="9"/>
      <c r="BH44">
        <f t="shared" si="19"/>
        <v>2</v>
      </c>
    </row>
    <row r="45" spans="1:60" ht="15.75" thickBot="1" x14ac:dyDescent="0.3">
      <c r="A45" t="s">
        <v>35</v>
      </c>
      <c r="B45" s="3">
        <f t="shared" si="15"/>
        <v>8</v>
      </c>
      <c r="C45" s="7">
        <v>2</v>
      </c>
      <c r="D45" s="8">
        <v>2</v>
      </c>
      <c r="E45" s="8">
        <v>2</v>
      </c>
      <c r="F45" s="8">
        <v>2</v>
      </c>
      <c r="G45" s="8"/>
      <c r="H45" s="8"/>
      <c r="I45" s="9"/>
      <c r="T45" s="3">
        <f t="shared" si="16"/>
        <v>2</v>
      </c>
      <c r="U45" s="8">
        <v>2</v>
      </c>
      <c r="V45" s="8"/>
      <c r="W45" s="8"/>
      <c r="X45" s="8"/>
      <c r="Y45" s="8"/>
      <c r="Z45" s="9"/>
      <c r="AE45" s="3">
        <f t="shared" si="17"/>
        <v>0</v>
      </c>
      <c r="AF45" s="8"/>
      <c r="AG45" s="8"/>
      <c r="AH45" s="8"/>
      <c r="AI45" s="8"/>
      <c r="AJ45" s="8"/>
      <c r="AK45" s="8"/>
      <c r="AL45" s="8"/>
      <c r="AM45" s="8"/>
      <c r="AN45" s="8"/>
      <c r="AO45" s="9"/>
      <c r="AQ45" s="2">
        <f t="shared" si="18"/>
        <v>0</v>
      </c>
      <c r="AR45" s="8"/>
      <c r="AS45" s="8"/>
      <c r="AT45" s="8"/>
      <c r="AU45" s="8"/>
      <c r="AV45" s="8"/>
      <c r="AW45" s="8"/>
      <c r="AX45" s="8"/>
      <c r="AY45" s="9"/>
      <c r="BH45">
        <f t="shared" si="19"/>
        <v>10</v>
      </c>
    </row>
    <row r="46" spans="1:60" ht="15.75" thickBot="1" x14ac:dyDescent="0.3">
      <c r="A46" t="s">
        <v>36</v>
      </c>
      <c r="B46" s="3">
        <f t="shared" si="15"/>
        <v>0</v>
      </c>
      <c r="C46" s="7"/>
      <c r="D46" s="8"/>
      <c r="E46" s="8"/>
      <c r="F46" s="8"/>
      <c r="G46" s="8"/>
      <c r="H46" s="8"/>
      <c r="I46" s="9"/>
      <c r="T46" s="3">
        <f t="shared" si="16"/>
        <v>0</v>
      </c>
      <c r="U46" s="8"/>
      <c r="V46" s="8"/>
      <c r="W46" s="8"/>
      <c r="X46" s="8"/>
      <c r="Y46" s="8"/>
      <c r="Z46" s="9"/>
      <c r="AE46" s="3">
        <f t="shared" si="17"/>
        <v>0</v>
      </c>
      <c r="AF46" s="8"/>
      <c r="AG46" s="8"/>
      <c r="AH46" s="8"/>
      <c r="AI46" s="8"/>
      <c r="AJ46" s="8"/>
      <c r="AK46" s="8"/>
      <c r="AL46" s="8"/>
      <c r="AM46" s="8"/>
      <c r="AN46" s="8"/>
      <c r="AO46" s="9"/>
      <c r="AQ46" s="2">
        <f t="shared" si="18"/>
        <v>0</v>
      </c>
      <c r="AR46" s="8"/>
      <c r="AS46" s="8"/>
      <c r="AT46" s="8"/>
      <c r="AU46" s="8"/>
      <c r="AV46" s="8"/>
      <c r="AW46" s="8"/>
      <c r="AX46" s="8"/>
      <c r="AY46" s="9"/>
      <c r="BH46">
        <f t="shared" si="19"/>
        <v>0</v>
      </c>
    </row>
    <row r="47" spans="1:60" ht="15.75" thickBot="1" x14ac:dyDescent="0.3">
      <c r="A47" t="s">
        <v>37</v>
      </c>
      <c r="B47" s="3">
        <f t="shared" si="15"/>
        <v>10</v>
      </c>
      <c r="C47" s="7">
        <v>2</v>
      </c>
      <c r="D47" s="8">
        <v>2</v>
      </c>
      <c r="E47" s="8">
        <v>2</v>
      </c>
      <c r="F47" s="8">
        <v>2</v>
      </c>
      <c r="G47" s="8">
        <v>2</v>
      </c>
      <c r="H47" s="8"/>
      <c r="I47" s="9"/>
      <c r="T47" s="3">
        <f t="shared" si="16"/>
        <v>16</v>
      </c>
      <c r="U47" s="8">
        <v>2</v>
      </c>
      <c r="V47" s="8">
        <v>2</v>
      </c>
      <c r="W47" s="8">
        <v>3</v>
      </c>
      <c r="X47" s="8">
        <v>3</v>
      </c>
      <c r="Y47" s="8">
        <v>3</v>
      </c>
      <c r="Z47" s="9">
        <v>3</v>
      </c>
      <c r="AE47" s="3">
        <f>SUM(AF47:AO47)</f>
        <v>18</v>
      </c>
      <c r="AF47" s="8">
        <v>3</v>
      </c>
      <c r="AG47" s="8">
        <v>1</v>
      </c>
      <c r="AH47" s="8">
        <v>1</v>
      </c>
      <c r="AI47" s="8">
        <v>2</v>
      </c>
      <c r="AJ47" s="8">
        <v>2</v>
      </c>
      <c r="AK47" s="8">
        <v>1</v>
      </c>
      <c r="AL47" s="8">
        <v>1</v>
      </c>
      <c r="AM47" s="8">
        <v>2</v>
      </c>
      <c r="AN47" s="8">
        <v>3</v>
      </c>
      <c r="AO47" s="9">
        <v>2</v>
      </c>
      <c r="AQ47" s="2">
        <f t="shared" si="18"/>
        <v>14</v>
      </c>
      <c r="AR47" s="8">
        <v>1</v>
      </c>
      <c r="AS47" s="8">
        <v>1</v>
      </c>
      <c r="AT47" s="8">
        <v>3</v>
      </c>
      <c r="AU47" s="8">
        <v>2</v>
      </c>
      <c r="AV47" s="8">
        <v>2</v>
      </c>
      <c r="AW47" s="8">
        <v>2</v>
      </c>
      <c r="AX47" s="8">
        <v>3</v>
      </c>
      <c r="AY47" s="9"/>
      <c r="BH47">
        <f t="shared" si="19"/>
        <v>58</v>
      </c>
    </row>
    <row r="48" spans="1:60" ht="15.75" thickBot="1" x14ac:dyDescent="0.3">
      <c r="A48" t="s">
        <v>38</v>
      </c>
      <c r="B48" s="3">
        <f t="shared" si="15"/>
        <v>0</v>
      </c>
      <c r="C48" s="7"/>
      <c r="D48" s="8"/>
      <c r="E48" s="8"/>
      <c r="F48" s="8"/>
      <c r="G48" s="8"/>
      <c r="H48" s="8"/>
      <c r="I48" s="9"/>
      <c r="T48" s="3">
        <f t="shared" si="16"/>
        <v>0</v>
      </c>
      <c r="U48" s="8"/>
      <c r="V48" s="8"/>
      <c r="W48" s="8"/>
      <c r="X48" s="8"/>
      <c r="Y48" s="8"/>
      <c r="Z48" s="9"/>
      <c r="AE48" s="3">
        <f t="shared" si="17"/>
        <v>0</v>
      </c>
      <c r="AF48" s="8"/>
      <c r="AG48" s="8"/>
      <c r="AH48" s="8"/>
      <c r="AI48" s="8"/>
      <c r="AJ48" s="8"/>
      <c r="AK48" s="8"/>
      <c r="AL48" s="8"/>
      <c r="AM48" s="8"/>
      <c r="AN48" s="8"/>
      <c r="AO48" s="9"/>
      <c r="AQ48" s="2">
        <f t="shared" si="18"/>
        <v>0</v>
      </c>
      <c r="AR48" s="8"/>
      <c r="AS48" s="8"/>
      <c r="AT48" s="8"/>
      <c r="AU48" s="8"/>
      <c r="AV48" s="8"/>
      <c r="AW48" s="8"/>
      <c r="AX48" s="8"/>
      <c r="AY48" s="9"/>
      <c r="BH48">
        <f t="shared" si="19"/>
        <v>0</v>
      </c>
    </row>
    <row r="49" spans="1:60" x14ac:dyDescent="0.25">
      <c r="A49" t="s">
        <v>39</v>
      </c>
      <c r="B49" s="3">
        <f t="shared" si="15"/>
        <v>4</v>
      </c>
      <c r="C49" s="7">
        <v>2</v>
      </c>
      <c r="D49" s="8">
        <v>2</v>
      </c>
      <c r="E49" s="8"/>
      <c r="F49" s="8"/>
      <c r="G49" s="8"/>
      <c r="H49" s="8"/>
      <c r="I49" s="9"/>
      <c r="T49" s="3">
        <f t="shared" si="16"/>
        <v>2</v>
      </c>
      <c r="U49" s="8">
        <v>2</v>
      </c>
      <c r="V49" s="8"/>
      <c r="W49" s="8"/>
      <c r="X49" s="8"/>
      <c r="Y49" s="8"/>
      <c r="Z49" s="9"/>
      <c r="AE49" s="3">
        <f t="shared" si="17"/>
        <v>3</v>
      </c>
      <c r="AF49" s="8">
        <v>3</v>
      </c>
      <c r="AG49" s="8"/>
      <c r="AH49" s="8"/>
      <c r="AI49" s="8"/>
      <c r="AJ49" s="8"/>
      <c r="AK49" s="8"/>
      <c r="AL49" s="8"/>
      <c r="AM49" s="8"/>
      <c r="AN49" s="8"/>
      <c r="AO49" s="9"/>
      <c r="AQ49" s="2">
        <f t="shared" si="18"/>
        <v>5</v>
      </c>
      <c r="AR49" s="8">
        <v>3</v>
      </c>
      <c r="AS49" s="8">
        <v>2</v>
      </c>
      <c r="AT49" s="8"/>
      <c r="AU49" s="8"/>
      <c r="AV49" s="8"/>
      <c r="AW49" s="8"/>
      <c r="AX49" s="8"/>
      <c r="AY49" s="9"/>
      <c r="BH49">
        <f t="shared" si="19"/>
        <v>14</v>
      </c>
    </row>
    <row r="50" spans="1:60" ht="15.75" thickBot="1" x14ac:dyDescent="0.3">
      <c r="B50" s="13">
        <f>SUM(B41:B49)</f>
        <v>44</v>
      </c>
      <c r="C50" s="10"/>
      <c r="D50" s="11"/>
      <c r="E50" s="11"/>
      <c r="F50" s="11"/>
      <c r="G50" s="11"/>
      <c r="H50" s="11"/>
      <c r="I50" s="12"/>
      <c r="T50" s="13">
        <f>SUM(T41:T49)</f>
        <v>32</v>
      </c>
      <c r="U50" s="11"/>
      <c r="V50" s="11"/>
      <c r="W50" s="11"/>
      <c r="X50" s="11"/>
      <c r="Y50" s="11"/>
      <c r="Z50" s="12"/>
      <c r="AE50" s="28">
        <f>SUM(AE41:AE49)</f>
        <v>41</v>
      </c>
      <c r="AF50" s="11"/>
      <c r="AG50" s="11"/>
      <c r="AH50" s="11"/>
      <c r="AI50" s="11"/>
      <c r="AJ50" s="11"/>
      <c r="AK50" s="11"/>
      <c r="AL50" s="11"/>
      <c r="AM50" s="11"/>
      <c r="AN50" s="11"/>
      <c r="AO50" s="12"/>
      <c r="AQ50" s="28">
        <f>SUM(AQ41:AQ49)</f>
        <v>51</v>
      </c>
      <c r="AR50" s="11"/>
      <c r="AS50" s="11"/>
      <c r="AT50" s="11"/>
      <c r="AU50" s="11"/>
      <c r="AV50" s="11"/>
      <c r="AW50" s="11"/>
      <c r="AX50" s="11"/>
      <c r="AY50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Punkti</vt:lpstr>
      <vt:lpstr>Punkti spēlēs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Iveta</cp:lastModifiedBy>
  <cp:lastPrinted>2017-03-08T12:44:10Z</cp:lastPrinted>
  <dcterms:created xsi:type="dcterms:W3CDTF">2013-03-18T11:11:40Z</dcterms:created>
  <dcterms:modified xsi:type="dcterms:W3CDTF">2017-03-08T12:44:53Z</dcterms:modified>
</cp:coreProperties>
</file>